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S:\TONDINI FOOD DELIVERY\"/>
    </mc:Choice>
  </mc:AlternateContent>
  <xr:revisionPtr revIDLastSave="0" documentId="13_ncr:1_{FE3DE4D9-7DE2-4C45-B0A3-47ED26AE2E6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MODULO ORDINE " sheetId="1" r:id="rId1"/>
  </sheets>
  <externalReferences>
    <externalReference r:id="rId2"/>
  </externalReferences>
  <definedNames>
    <definedName name="_xlnm._FilterDatabase" localSheetId="0" hidden="1">'MODULO ORDINE '!$A$12:$J$1153</definedName>
    <definedName name="_Toc35609944" localSheetId="0">'MODULO ORDINE '!#REF!</definedName>
    <definedName name="_Toc35609945" localSheetId="0">'MODULO ORDINE '!#REF!</definedName>
    <definedName name="_Toc35609946" localSheetId="0">'MODULO ORDINE '!#REF!</definedName>
    <definedName name="_Toc35609947" localSheetId="0">'MODULO ORDINE '!#REF!</definedName>
    <definedName name="_Toc35609948" localSheetId="0">'MODULO ORDINE '!#REF!</definedName>
    <definedName name="_Toc35609949" localSheetId="0">'MODULO ORDINE '!#REF!</definedName>
    <definedName name="_Toc35609950" localSheetId="0">'MODULO ORDINE '!#REF!</definedName>
    <definedName name="_Toc35609951" localSheetId="0">'MODULO ORDINE '!#REF!</definedName>
    <definedName name="_Toc35609952" localSheetId="0">'MODULO ORDINE '!#REF!</definedName>
    <definedName name="_Toc35609953" localSheetId="0">'MODULO ORDINE '!#REF!</definedName>
    <definedName name="_Toc35609954" localSheetId="0">'MODULO ORDINE '!#REF!</definedName>
    <definedName name="_Toc35609955" localSheetId="0">'MODULO ORDINE '!#REF!</definedName>
    <definedName name="_Toc35609956" localSheetId="0">'MODULO ORDINE '!#REF!</definedName>
    <definedName name="_Toc35609957" localSheetId="0">'MODULO ORDINE '!#REF!</definedName>
    <definedName name="_Toc35609958" localSheetId="0">'MODULO ORDINE '!#REF!</definedName>
    <definedName name="_Toc35609959" localSheetId="0">'MODULO ORDINE '!#REF!</definedName>
    <definedName name="_Toc35609960" localSheetId="0">'MODULO ORDINE '!#REF!</definedName>
    <definedName name="_Toc35609961" localSheetId="0">'MODULO ORDINE '!#REF!</definedName>
    <definedName name="_Toc35609962" localSheetId="0">'MODULO ORDINE '!#REF!</definedName>
    <definedName name="_Toc35609963" localSheetId="0">'MODULO ORDINE '!#REF!</definedName>
    <definedName name="_Toc35609964" localSheetId="0">'MODULO ORDINE '!#REF!</definedName>
    <definedName name="_Toc35609965" localSheetId="0">'MODULO ORDINE '!#REF!</definedName>
    <definedName name="_Toc35609966" localSheetId="0">'MODULO ORDINE '!#REF!</definedName>
    <definedName name="_Toc35609967" localSheetId="0">'MODULO ORDINE '!#REF!</definedName>
    <definedName name="_Toc35609968" localSheetId="0">'MODULO ORDINE '!#REF!</definedName>
    <definedName name="_Toc35609969" localSheetId="0">'MODULO ORDINE '!#REF!</definedName>
    <definedName name="_Toc35609970" localSheetId="0">'MODULO ORDINE '!#REF!</definedName>
    <definedName name="_Toc35609971" localSheetId="0">'MODULO ORDINE '!#REF!</definedName>
    <definedName name="_Toc35609972" localSheetId="0">'MODULO ORDINE '!#REF!</definedName>
    <definedName name="_Toc35609973" localSheetId="0">'MODULO ORDINE '!#REF!</definedName>
    <definedName name="_Toc35609974" localSheetId="0">'MODULO ORDINE '!#REF!</definedName>
    <definedName name="_Toc35609975" localSheetId="0">'MODULO ORDINE '!#REF!</definedName>
    <definedName name="_Toc35609976" localSheetId="0">'MODULO ORDINE '!#REF!</definedName>
    <definedName name="_Toc35609977" localSheetId="0">'MODULO ORDINE '!#REF!</definedName>
    <definedName name="_Toc35609978" localSheetId="0">'MODULO ORDINE '!#REF!</definedName>
    <definedName name="_Toc35609979" localSheetId="0">'MODULO ORDINE '!#REF!</definedName>
    <definedName name="_Toc35609980" localSheetId="0">'MODULO ORDINE '!#REF!</definedName>
    <definedName name="_Toc35609981" localSheetId="0">'MODULO ORDINE '!#REF!</definedName>
    <definedName name="_Toc35609982" localSheetId="0">'MODULO ORDINE '!#REF!</definedName>
    <definedName name="_xlnm.Print_Titles" localSheetId="0">'MODULO ORDINE 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1" i="1" l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3" i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77" i="1"/>
  <c r="J77" i="1" s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4" i="1"/>
  <c r="J84" i="1" s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J100" i="1" s="1"/>
  <c r="G101" i="1"/>
  <c r="J101" i="1" s="1"/>
  <c r="G102" i="1"/>
  <c r="J102" i="1" s="1"/>
  <c r="G103" i="1"/>
  <c r="J103" i="1" s="1"/>
  <c r="G104" i="1"/>
  <c r="J104" i="1" s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5" i="1"/>
  <c r="J125" i="1" s="1"/>
  <c r="G126" i="1"/>
  <c r="J126" i="1" s="1"/>
  <c r="G127" i="1"/>
  <c r="J127" i="1" s="1"/>
  <c r="G128" i="1"/>
  <c r="J128" i="1" s="1"/>
  <c r="G129" i="1"/>
  <c r="J129" i="1" s="1"/>
  <c r="G130" i="1"/>
  <c r="J130" i="1" s="1"/>
  <c r="G131" i="1"/>
  <c r="J131" i="1" s="1"/>
  <c r="G132" i="1"/>
  <c r="J132" i="1" s="1"/>
  <c r="G133" i="1"/>
  <c r="J133" i="1" s="1"/>
  <c r="G134" i="1"/>
  <c r="J134" i="1" s="1"/>
  <c r="G135" i="1"/>
  <c r="J135" i="1" s="1"/>
  <c r="G136" i="1"/>
  <c r="J136" i="1" s="1"/>
  <c r="G137" i="1"/>
  <c r="J137" i="1" s="1"/>
  <c r="G138" i="1"/>
  <c r="J138" i="1" s="1"/>
  <c r="G139" i="1"/>
  <c r="J139" i="1" s="1"/>
  <c r="G140" i="1"/>
  <c r="J140" i="1" s="1"/>
  <c r="G141" i="1"/>
  <c r="J141" i="1" s="1"/>
  <c r="G142" i="1"/>
  <c r="J142" i="1" s="1"/>
  <c r="G143" i="1"/>
  <c r="J143" i="1" s="1"/>
  <c r="G144" i="1"/>
  <c r="J144" i="1" s="1"/>
  <c r="G145" i="1"/>
  <c r="J145" i="1" s="1"/>
  <c r="G146" i="1"/>
  <c r="J146" i="1" s="1"/>
  <c r="G147" i="1"/>
  <c r="J147" i="1" s="1"/>
  <c r="G148" i="1"/>
  <c r="J148" i="1" s="1"/>
  <c r="G149" i="1"/>
  <c r="J149" i="1" s="1"/>
  <c r="G150" i="1"/>
  <c r="J150" i="1" s="1"/>
  <c r="G151" i="1"/>
  <c r="J151" i="1" s="1"/>
  <c r="G152" i="1"/>
  <c r="J152" i="1" s="1"/>
  <c r="G153" i="1"/>
  <c r="J153" i="1" s="1"/>
  <c r="G154" i="1"/>
  <c r="J154" i="1" s="1"/>
  <c r="G155" i="1"/>
  <c r="J155" i="1" s="1"/>
  <c r="G156" i="1"/>
  <c r="J156" i="1" s="1"/>
  <c r="G157" i="1"/>
  <c r="J157" i="1" s="1"/>
  <c r="G158" i="1"/>
  <c r="J158" i="1" s="1"/>
  <c r="G159" i="1"/>
  <c r="J159" i="1" s="1"/>
  <c r="G160" i="1"/>
  <c r="J160" i="1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71" i="1"/>
  <c r="J171" i="1" s="1"/>
  <c r="G172" i="1"/>
  <c r="J172" i="1" s="1"/>
  <c r="G173" i="1"/>
  <c r="J173" i="1" s="1"/>
  <c r="G174" i="1"/>
  <c r="J174" i="1" s="1"/>
  <c r="G175" i="1"/>
  <c r="J175" i="1" s="1"/>
  <c r="G176" i="1"/>
  <c r="J176" i="1" s="1"/>
  <c r="G177" i="1"/>
  <c r="J177" i="1" s="1"/>
  <c r="G178" i="1"/>
  <c r="J178" i="1" s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5" i="1"/>
  <c r="J185" i="1" s="1"/>
  <c r="G186" i="1"/>
  <c r="J186" i="1" s="1"/>
  <c r="G187" i="1"/>
  <c r="J187" i="1" s="1"/>
  <c r="G188" i="1"/>
  <c r="J188" i="1" s="1"/>
  <c r="G189" i="1"/>
  <c r="J189" i="1" s="1"/>
  <c r="G190" i="1"/>
  <c r="J190" i="1" s="1"/>
  <c r="G191" i="1"/>
  <c r="J191" i="1" s="1"/>
  <c r="G192" i="1"/>
  <c r="J192" i="1" s="1"/>
  <c r="G193" i="1"/>
  <c r="J193" i="1" s="1"/>
  <c r="G194" i="1"/>
  <c r="J194" i="1" s="1"/>
  <c r="G195" i="1"/>
  <c r="J195" i="1" s="1"/>
  <c r="G196" i="1"/>
  <c r="J196" i="1" s="1"/>
  <c r="G197" i="1"/>
  <c r="J197" i="1" s="1"/>
  <c r="G198" i="1"/>
  <c r="J198" i="1" s="1"/>
  <c r="G199" i="1"/>
  <c r="J199" i="1" s="1"/>
  <c r="G200" i="1"/>
  <c r="J200" i="1" s="1"/>
  <c r="G201" i="1"/>
  <c r="J201" i="1" s="1"/>
  <c r="G202" i="1"/>
  <c r="J202" i="1" s="1"/>
  <c r="G203" i="1"/>
  <c r="J203" i="1" s="1"/>
  <c r="G204" i="1"/>
  <c r="J204" i="1" s="1"/>
  <c r="G205" i="1"/>
  <c r="J205" i="1" s="1"/>
  <c r="G206" i="1"/>
  <c r="J206" i="1" s="1"/>
  <c r="G207" i="1"/>
  <c r="J207" i="1" s="1"/>
  <c r="G208" i="1"/>
  <c r="J208" i="1" s="1"/>
  <c r="G209" i="1"/>
  <c r="J209" i="1" s="1"/>
  <c r="G210" i="1"/>
  <c r="J210" i="1" s="1"/>
  <c r="G211" i="1"/>
  <c r="J211" i="1" s="1"/>
  <c r="G212" i="1"/>
  <c r="J212" i="1" s="1"/>
  <c r="G213" i="1"/>
  <c r="J213" i="1" s="1"/>
  <c r="G214" i="1"/>
  <c r="J214" i="1" s="1"/>
  <c r="G215" i="1"/>
  <c r="J215" i="1" s="1"/>
  <c r="G216" i="1"/>
  <c r="J216" i="1" s="1"/>
  <c r="G217" i="1"/>
  <c r="J217" i="1" s="1"/>
  <c r="G218" i="1"/>
  <c r="J218" i="1" s="1"/>
  <c r="G219" i="1"/>
  <c r="J219" i="1" s="1"/>
  <c r="G220" i="1"/>
  <c r="J220" i="1" s="1"/>
  <c r="G221" i="1"/>
  <c r="J221" i="1" s="1"/>
  <c r="G222" i="1"/>
  <c r="J222" i="1" s="1"/>
  <c r="G223" i="1"/>
  <c r="J223" i="1" s="1"/>
  <c r="G224" i="1"/>
  <c r="J224" i="1" s="1"/>
  <c r="G225" i="1"/>
  <c r="J225" i="1" s="1"/>
  <c r="G226" i="1"/>
  <c r="J226" i="1" s="1"/>
  <c r="G227" i="1"/>
  <c r="J227" i="1" s="1"/>
  <c r="G228" i="1"/>
  <c r="J228" i="1" s="1"/>
  <c r="G229" i="1"/>
  <c r="J229" i="1" s="1"/>
  <c r="G230" i="1"/>
  <c r="J230" i="1" s="1"/>
  <c r="G231" i="1"/>
  <c r="J231" i="1" s="1"/>
  <c r="G232" i="1"/>
  <c r="J232" i="1" s="1"/>
  <c r="G233" i="1"/>
  <c r="J233" i="1" s="1"/>
  <c r="G234" i="1"/>
  <c r="J234" i="1" s="1"/>
  <c r="G235" i="1"/>
  <c r="J235" i="1" s="1"/>
  <c r="G236" i="1"/>
  <c r="J236" i="1" s="1"/>
  <c r="G237" i="1"/>
  <c r="J237" i="1" s="1"/>
  <c r="G238" i="1"/>
  <c r="J238" i="1" s="1"/>
  <c r="G239" i="1"/>
  <c r="J239" i="1" s="1"/>
  <c r="G240" i="1"/>
  <c r="J240" i="1" s="1"/>
  <c r="G241" i="1"/>
  <c r="J241" i="1" s="1"/>
  <c r="G242" i="1"/>
  <c r="J242" i="1" s="1"/>
  <c r="G243" i="1"/>
  <c r="J243" i="1" s="1"/>
  <c r="G244" i="1"/>
  <c r="J244" i="1" s="1"/>
  <c r="G245" i="1"/>
  <c r="J245" i="1" s="1"/>
  <c r="G246" i="1"/>
  <c r="J246" i="1" s="1"/>
  <c r="G247" i="1"/>
  <c r="J247" i="1" s="1"/>
  <c r="G248" i="1"/>
  <c r="J248" i="1" s="1"/>
  <c r="G249" i="1"/>
  <c r="J249" i="1" s="1"/>
  <c r="G250" i="1"/>
  <c r="J250" i="1" s="1"/>
  <c r="G251" i="1"/>
  <c r="J251" i="1" s="1"/>
  <c r="G252" i="1"/>
  <c r="J252" i="1" s="1"/>
  <c r="G253" i="1"/>
  <c r="J253" i="1" s="1"/>
  <c r="G254" i="1"/>
  <c r="J254" i="1" s="1"/>
  <c r="G255" i="1"/>
  <c r="J255" i="1" s="1"/>
  <c r="G256" i="1"/>
  <c r="J256" i="1" s="1"/>
  <c r="G257" i="1"/>
  <c r="J257" i="1" s="1"/>
  <c r="G258" i="1"/>
  <c r="J258" i="1" s="1"/>
  <c r="G259" i="1"/>
  <c r="J259" i="1" s="1"/>
  <c r="G260" i="1"/>
  <c r="J260" i="1" s="1"/>
  <c r="G261" i="1"/>
  <c r="J261" i="1" s="1"/>
  <c r="G262" i="1"/>
  <c r="J262" i="1" s="1"/>
  <c r="G263" i="1"/>
  <c r="J263" i="1" s="1"/>
  <c r="G264" i="1"/>
  <c r="J264" i="1" s="1"/>
  <c r="G265" i="1"/>
  <c r="J265" i="1" s="1"/>
  <c r="G266" i="1"/>
  <c r="J266" i="1" s="1"/>
  <c r="G267" i="1"/>
  <c r="J267" i="1" s="1"/>
  <c r="G268" i="1"/>
  <c r="J268" i="1" s="1"/>
  <c r="G269" i="1"/>
  <c r="J269" i="1" s="1"/>
  <c r="G270" i="1"/>
  <c r="J270" i="1" s="1"/>
  <c r="G271" i="1"/>
  <c r="J271" i="1" s="1"/>
  <c r="G272" i="1"/>
  <c r="J272" i="1" s="1"/>
  <c r="G273" i="1"/>
  <c r="J273" i="1" s="1"/>
  <c r="G274" i="1"/>
  <c r="J274" i="1" s="1"/>
  <c r="G275" i="1"/>
  <c r="J275" i="1" s="1"/>
  <c r="G276" i="1"/>
  <c r="J276" i="1" s="1"/>
  <c r="G277" i="1"/>
  <c r="J277" i="1" s="1"/>
  <c r="G278" i="1"/>
  <c r="J278" i="1" s="1"/>
  <c r="G279" i="1"/>
  <c r="J279" i="1" s="1"/>
  <c r="G280" i="1"/>
  <c r="J280" i="1" s="1"/>
  <c r="G281" i="1"/>
  <c r="J281" i="1" s="1"/>
  <c r="G282" i="1"/>
  <c r="J282" i="1" s="1"/>
  <c r="G283" i="1"/>
  <c r="J283" i="1" s="1"/>
  <c r="G284" i="1"/>
  <c r="J284" i="1" s="1"/>
  <c r="G285" i="1"/>
  <c r="J285" i="1" s="1"/>
  <c r="G286" i="1"/>
  <c r="J286" i="1" s="1"/>
  <c r="G287" i="1"/>
  <c r="J287" i="1" s="1"/>
  <c r="G288" i="1"/>
  <c r="J288" i="1" s="1"/>
  <c r="G289" i="1"/>
  <c r="J289" i="1" s="1"/>
  <c r="G290" i="1"/>
  <c r="J290" i="1" s="1"/>
  <c r="G291" i="1"/>
  <c r="J291" i="1" s="1"/>
  <c r="G292" i="1"/>
  <c r="J292" i="1" s="1"/>
  <c r="G293" i="1"/>
  <c r="J293" i="1" s="1"/>
  <c r="G294" i="1"/>
  <c r="J294" i="1" s="1"/>
  <c r="G295" i="1"/>
  <c r="J295" i="1" s="1"/>
  <c r="G296" i="1"/>
  <c r="J296" i="1" s="1"/>
  <c r="G297" i="1"/>
  <c r="J297" i="1" s="1"/>
  <c r="G298" i="1"/>
  <c r="J298" i="1" s="1"/>
  <c r="G299" i="1"/>
  <c r="J299" i="1" s="1"/>
  <c r="G300" i="1"/>
  <c r="J300" i="1" s="1"/>
  <c r="G301" i="1"/>
  <c r="J301" i="1" s="1"/>
  <c r="G302" i="1"/>
  <c r="J302" i="1" s="1"/>
  <c r="G303" i="1"/>
  <c r="J303" i="1" s="1"/>
  <c r="G304" i="1"/>
  <c r="J304" i="1" s="1"/>
  <c r="G305" i="1"/>
  <c r="J305" i="1" s="1"/>
  <c r="G306" i="1"/>
  <c r="J306" i="1" s="1"/>
  <c r="G307" i="1"/>
  <c r="J307" i="1" s="1"/>
  <c r="G308" i="1"/>
  <c r="J308" i="1" s="1"/>
  <c r="G309" i="1"/>
  <c r="J309" i="1" s="1"/>
  <c r="G310" i="1"/>
  <c r="J310" i="1" s="1"/>
  <c r="G311" i="1"/>
  <c r="J311" i="1" s="1"/>
  <c r="G312" i="1"/>
  <c r="J312" i="1" s="1"/>
  <c r="G313" i="1"/>
  <c r="J313" i="1" s="1"/>
  <c r="G314" i="1"/>
  <c r="J314" i="1" s="1"/>
  <c r="G315" i="1"/>
  <c r="J315" i="1" s="1"/>
  <c r="G316" i="1"/>
  <c r="J316" i="1" s="1"/>
  <c r="G317" i="1"/>
  <c r="J317" i="1" s="1"/>
  <c r="G318" i="1"/>
  <c r="J318" i="1" s="1"/>
  <c r="G319" i="1"/>
  <c r="J319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38" i="1"/>
  <c r="J338" i="1" s="1"/>
  <c r="G339" i="1"/>
  <c r="J339" i="1" s="1"/>
  <c r="G340" i="1"/>
  <c r="J340" i="1" s="1"/>
  <c r="G341" i="1"/>
  <c r="J341" i="1" s="1"/>
  <c r="G342" i="1"/>
  <c r="J342" i="1" s="1"/>
  <c r="G343" i="1"/>
  <c r="J343" i="1" s="1"/>
  <c r="G344" i="1"/>
  <c r="J344" i="1" s="1"/>
  <c r="G345" i="1"/>
  <c r="J345" i="1" s="1"/>
  <c r="G346" i="1"/>
  <c r="J346" i="1" s="1"/>
  <c r="G347" i="1"/>
  <c r="J347" i="1" s="1"/>
  <c r="G348" i="1"/>
  <c r="J348" i="1" s="1"/>
  <c r="G349" i="1"/>
  <c r="J349" i="1" s="1"/>
  <c r="G350" i="1"/>
  <c r="J350" i="1" s="1"/>
  <c r="G351" i="1"/>
  <c r="J351" i="1" s="1"/>
  <c r="G352" i="1"/>
  <c r="J352" i="1" s="1"/>
  <c r="G353" i="1"/>
  <c r="J353" i="1" s="1"/>
  <c r="G354" i="1"/>
  <c r="J354" i="1" s="1"/>
  <c r="G355" i="1"/>
  <c r="J355" i="1" s="1"/>
  <c r="G356" i="1"/>
  <c r="J356" i="1" s="1"/>
  <c r="G357" i="1"/>
  <c r="J357" i="1" s="1"/>
  <c r="G358" i="1"/>
  <c r="J358" i="1" s="1"/>
  <c r="G359" i="1"/>
  <c r="J359" i="1" s="1"/>
  <c r="G360" i="1"/>
  <c r="J360" i="1" s="1"/>
  <c r="G361" i="1"/>
  <c r="J361" i="1" s="1"/>
  <c r="G362" i="1"/>
  <c r="J362" i="1" s="1"/>
  <c r="G363" i="1"/>
  <c r="J363" i="1" s="1"/>
  <c r="G364" i="1"/>
  <c r="J364" i="1" s="1"/>
  <c r="G365" i="1"/>
  <c r="J365" i="1" s="1"/>
  <c r="G366" i="1"/>
  <c r="J366" i="1" s="1"/>
  <c r="G367" i="1"/>
  <c r="J367" i="1" s="1"/>
  <c r="G368" i="1"/>
  <c r="J368" i="1" s="1"/>
  <c r="G369" i="1"/>
  <c r="J369" i="1" s="1"/>
  <c r="G370" i="1"/>
  <c r="J370" i="1" s="1"/>
  <c r="G371" i="1"/>
  <c r="J371" i="1" s="1"/>
  <c r="G372" i="1"/>
  <c r="J372" i="1" s="1"/>
  <c r="G373" i="1"/>
  <c r="J373" i="1" s="1"/>
  <c r="G374" i="1"/>
  <c r="J374" i="1" s="1"/>
  <c r="G375" i="1"/>
  <c r="J375" i="1" s="1"/>
  <c r="G376" i="1"/>
  <c r="J376" i="1" s="1"/>
  <c r="G377" i="1"/>
  <c r="J377" i="1" s="1"/>
  <c r="G378" i="1"/>
  <c r="J378" i="1" s="1"/>
  <c r="G379" i="1"/>
  <c r="J379" i="1" s="1"/>
  <c r="G380" i="1"/>
  <c r="J380" i="1" s="1"/>
  <c r="G381" i="1"/>
  <c r="J381" i="1" s="1"/>
  <c r="G382" i="1"/>
  <c r="J382" i="1" s="1"/>
  <c r="G383" i="1"/>
  <c r="J383" i="1" s="1"/>
  <c r="G384" i="1"/>
  <c r="J384" i="1" s="1"/>
  <c r="G385" i="1"/>
  <c r="J385" i="1" s="1"/>
  <c r="G386" i="1"/>
  <c r="J386" i="1" s="1"/>
  <c r="G387" i="1"/>
  <c r="J387" i="1" s="1"/>
  <c r="G388" i="1"/>
  <c r="J388" i="1" s="1"/>
  <c r="G389" i="1"/>
  <c r="J389" i="1" s="1"/>
  <c r="G390" i="1"/>
  <c r="J390" i="1" s="1"/>
  <c r="G391" i="1"/>
  <c r="J391" i="1" s="1"/>
  <c r="G392" i="1"/>
  <c r="J392" i="1" s="1"/>
  <c r="G393" i="1"/>
  <c r="J393" i="1" s="1"/>
  <c r="G394" i="1"/>
  <c r="J394" i="1" s="1"/>
  <c r="G395" i="1"/>
  <c r="J395" i="1" s="1"/>
  <c r="G396" i="1"/>
  <c r="J396" i="1" s="1"/>
  <c r="G397" i="1"/>
  <c r="J397" i="1" s="1"/>
  <c r="G398" i="1"/>
  <c r="J398" i="1" s="1"/>
  <c r="G399" i="1"/>
  <c r="J399" i="1" s="1"/>
  <c r="G400" i="1"/>
  <c r="J400" i="1" s="1"/>
  <c r="G401" i="1"/>
  <c r="J401" i="1" s="1"/>
  <c r="G402" i="1"/>
  <c r="J402" i="1" s="1"/>
  <c r="G403" i="1"/>
  <c r="J403" i="1" s="1"/>
  <c r="G404" i="1"/>
  <c r="J404" i="1" s="1"/>
  <c r="G405" i="1"/>
  <c r="J405" i="1" s="1"/>
  <c r="G406" i="1"/>
  <c r="J406" i="1" s="1"/>
  <c r="G407" i="1"/>
  <c r="J407" i="1" s="1"/>
  <c r="G408" i="1"/>
  <c r="J408" i="1" s="1"/>
  <c r="G409" i="1"/>
  <c r="J409" i="1" s="1"/>
  <c r="G410" i="1"/>
  <c r="J410" i="1" s="1"/>
  <c r="G411" i="1"/>
  <c r="J411" i="1" s="1"/>
  <c r="G412" i="1"/>
  <c r="J412" i="1" s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419" i="1"/>
  <c r="J419" i="1" s="1"/>
  <c r="G420" i="1"/>
  <c r="J420" i="1" s="1"/>
  <c r="G421" i="1"/>
  <c r="J421" i="1" s="1"/>
  <c r="G422" i="1"/>
  <c r="J422" i="1" s="1"/>
  <c r="G423" i="1"/>
  <c r="J423" i="1" s="1"/>
  <c r="G424" i="1"/>
  <c r="J424" i="1" s="1"/>
  <c r="G425" i="1"/>
  <c r="J425" i="1" s="1"/>
  <c r="G426" i="1"/>
  <c r="J426" i="1" s="1"/>
  <c r="G427" i="1"/>
  <c r="J427" i="1" s="1"/>
  <c r="G428" i="1"/>
  <c r="J428" i="1" s="1"/>
  <c r="G429" i="1"/>
  <c r="J429" i="1" s="1"/>
  <c r="G430" i="1"/>
  <c r="J430" i="1" s="1"/>
  <c r="G431" i="1"/>
  <c r="J431" i="1" s="1"/>
  <c r="G432" i="1"/>
  <c r="J432" i="1" s="1"/>
  <c r="G433" i="1"/>
  <c r="J433" i="1" s="1"/>
  <c r="G434" i="1"/>
  <c r="J434" i="1" s="1"/>
  <c r="G435" i="1"/>
  <c r="J435" i="1" s="1"/>
  <c r="G436" i="1"/>
  <c r="J436" i="1" s="1"/>
  <c r="G437" i="1"/>
  <c r="J437" i="1" s="1"/>
  <c r="G438" i="1"/>
  <c r="J438" i="1" s="1"/>
  <c r="G439" i="1"/>
  <c r="J439" i="1" s="1"/>
  <c r="G440" i="1"/>
  <c r="J440" i="1" s="1"/>
  <c r="G441" i="1"/>
  <c r="J441" i="1" s="1"/>
  <c r="G442" i="1"/>
  <c r="J442" i="1" s="1"/>
  <c r="G443" i="1"/>
  <c r="J443" i="1" s="1"/>
  <c r="G444" i="1"/>
  <c r="J444" i="1" s="1"/>
  <c r="G445" i="1"/>
  <c r="J445" i="1" s="1"/>
  <c r="G446" i="1"/>
  <c r="J446" i="1" s="1"/>
  <c r="G447" i="1"/>
  <c r="J447" i="1" s="1"/>
  <c r="G448" i="1"/>
  <c r="J448" i="1" s="1"/>
  <c r="G449" i="1"/>
  <c r="J449" i="1" s="1"/>
  <c r="G450" i="1"/>
  <c r="J450" i="1" s="1"/>
  <c r="G451" i="1"/>
  <c r="J451" i="1" s="1"/>
  <c r="G452" i="1"/>
  <c r="J452" i="1" s="1"/>
  <c r="G453" i="1"/>
  <c r="J453" i="1" s="1"/>
  <c r="G454" i="1"/>
  <c r="J454" i="1" s="1"/>
  <c r="G455" i="1"/>
  <c r="J455" i="1" s="1"/>
  <c r="G456" i="1"/>
  <c r="J456" i="1" s="1"/>
  <c r="G457" i="1"/>
  <c r="J457" i="1" s="1"/>
  <c r="G458" i="1"/>
  <c r="J458" i="1" s="1"/>
  <c r="G459" i="1"/>
  <c r="J459" i="1" s="1"/>
  <c r="G460" i="1"/>
  <c r="J460" i="1" s="1"/>
  <c r="G461" i="1"/>
  <c r="J461" i="1" s="1"/>
  <c r="G462" i="1"/>
  <c r="J462" i="1" s="1"/>
  <c r="G463" i="1"/>
  <c r="J463" i="1" s="1"/>
  <c r="G464" i="1"/>
  <c r="J464" i="1" s="1"/>
  <c r="G465" i="1"/>
  <c r="J465" i="1" s="1"/>
  <c r="G466" i="1"/>
  <c r="J466" i="1" s="1"/>
  <c r="G467" i="1"/>
  <c r="J467" i="1" s="1"/>
  <c r="G468" i="1"/>
  <c r="J468" i="1" s="1"/>
  <c r="G469" i="1"/>
  <c r="J469" i="1" s="1"/>
  <c r="G470" i="1"/>
  <c r="J470" i="1" s="1"/>
  <c r="G471" i="1"/>
  <c r="J471" i="1" s="1"/>
  <c r="G472" i="1"/>
  <c r="J472" i="1" s="1"/>
  <c r="G473" i="1"/>
  <c r="J473" i="1" s="1"/>
  <c r="G474" i="1"/>
  <c r="J474" i="1" s="1"/>
  <c r="G475" i="1"/>
  <c r="J475" i="1" s="1"/>
  <c r="G476" i="1"/>
  <c r="J476" i="1" s="1"/>
  <c r="G477" i="1"/>
  <c r="J477" i="1" s="1"/>
  <c r="G478" i="1"/>
  <c r="J478" i="1" s="1"/>
  <c r="G479" i="1"/>
  <c r="J479" i="1" s="1"/>
  <c r="G480" i="1"/>
  <c r="J480" i="1" s="1"/>
  <c r="G481" i="1"/>
  <c r="J481" i="1" s="1"/>
  <c r="G482" i="1"/>
  <c r="J482" i="1" s="1"/>
  <c r="G483" i="1"/>
  <c r="J483" i="1" s="1"/>
  <c r="G484" i="1"/>
  <c r="J484" i="1" s="1"/>
  <c r="G485" i="1"/>
  <c r="J485" i="1" s="1"/>
  <c r="G486" i="1"/>
  <c r="J486" i="1" s="1"/>
  <c r="G487" i="1"/>
  <c r="J487" i="1" s="1"/>
  <c r="G488" i="1"/>
  <c r="J488" i="1" s="1"/>
  <c r="G489" i="1"/>
  <c r="J489" i="1" s="1"/>
  <c r="G490" i="1"/>
  <c r="J490" i="1" s="1"/>
  <c r="G491" i="1"/>
  <c r="J491" i="1" s="1"/>
  <c r="G492" i="1"/>
  <c r="J492" i="1" s="1"/>
  <c r="G493" i="1"/>
  <c r="J493" i="1" s="1"/>
  <c r="G494" i="1"/>
  <c r="J494" i="1" s="1"/>
  <c r="G495" i="1"/>
  <c r="J495" i="1" s="1"/>
  <c r="G496" i="1"/>
  <c r="J496" i="1" s="1"/>
  <c r="G497" i="1"/>
  <c r="J497" i="1" s="1"/>
  <c r="G498" i="1"/>
  <c r="J498" i="1" s="1"/>
  <c r="G499" i="1"/>
  <c r="J499" i="1" s="1"/>
  <c r="G500" i="1"/>
  <c r="J500" i="1" s="1"/>
  <c r="G501" i="1"/>
  <c r="J501" i="1" s="1"/>
  <c r="G502" i="1"/>
  <c r="J502" i="1" s="1"/>
  <c r="G503" i="1"/>
  <c r="J503" i="1" s="1"/>
  <c r="G504" i="1"/>
  <c r="J504" i="1" s="1"/>
  <c r="G505" i="1"/>
  <c r="J505" i="1" s="1"/>
  <c r="G506" i="1"/>
  <c r="J506" i="1" s="1"/>
  <c r="G507" i="1"/>
  <c r="J507" i="1" s="1"/>
  <c r="G508" i="1"/>
  <c r="J508" i="1" s="1"/>
  <c r="G509" i="1"/>
  <c r="J509" i="1" s="1"/>
  <c r="G510" i="1"/>
  <c r="J510" i="1" s="1"/>
  <c r="G511" i="1"/>
  <c r="J511" i="1" s="1"/>
  <c r="G512" i="1"/>
  <c r="J512" i="1" s="1"/>
  <c r="G513" i="1"/>
  <c r="J513" i="1" s="1"/>
  <c r="G514" i="1"/>
  <c r="J514" i="1" s="1"/>
  <c r="G515" i="1"/>
  <c r="J515" i="1" s="1"/>
  <c r="G516" i="1"/>
  <c r="J516" i="1" s="1"/>
  <c r="G517" i="1"/>
  <c r="J517" i="1" s="1"/>
  <c r="G518" i="1"/>
  <c r="J518" i="1" s="1"/>
  <c r="G519" i="1"/>
  <c r="J519" i="1" s="1"/>
  <c r="G520" i="1"/>
  <c r="J520" i="1" s="1"/>
  <c r="G521" i="1"/>
  <c r="J521" i="1" s="1"/>
  <c r="G522" i="1"/>
  <c r="J522" i="1" s="1"/>
  <c r="G523" i="1"/>
  <c r="J523" i="1" s="1"/>
  <c r="G524" i="1"/>
  <c r="J524" i="1" s="1"/>
  <c r="G525" i="1"/>
  <c r="J525" i="1" s="1"/>
  <c r="G526" i="1"/>
  <c r="J526" i="1" s="1"/>
  <c r="G527" i="1"/>
  <c r="J527" i="1" s="1"/>
  <c r="G528" i="1"/>
  <c r="J528" i="1" s="1"/>
  <c r="G529" i="1"/>
  <c r="J529" i="1" s="1"/>
  <c r="G530" i="1"/>
  <c r="J530" i="1" s="1"/>
  <c r="G531" i="1"/>
  <c r="J531" i="1" s="1"/>
  <c r="G532" i="1"/>
  <c r="J532" i="1" s="1"/>
  <c r="G533" i="1"/>
  <c r="J533" i="1" s="1"/>
  <c r="G534" i="1"/>
  <c r="J534" i="1" s="1"/>
  <c r="G535" i="1"/>
  <c r="J535" i="1" s="1"/>
  <c r="G536" i="1"/>
  <c r="J536" i="1" s="1"/>
  <c r="G537" i="1"/>
  <c r="J537" i="1" s="1"/>
  <c r="G538" i="1"/>
  <c r="J538" i="1" s="1"/>
  <c r="G539" i="1"/>
  <c r="J539" i="1" s="1"/>
  <c r="G540" i="1"/>
  <c r="J540" i="1" s="1"/>
  <c r="G541" i="1"/>
  <c r="J541" i="1" s="1"/>
  <c r="G542" i="1"/>
  <c r="J542" i="1" s="1"/>
  <c r="G543" i="1"/>
  <c r="J543" i="1" s="1"/>
  <c r="G544" i="1"/>
  <c r="J544" i="1" s="1"/>
  <c r="G545" i="1"/>
  <c r="J545" i="1" s="1"/>
  <c r="G546" i="1"/>
  <c r="J546" i="1" s="1"/>
  <c r="G547" i="1"/>
  <c r="J547" i="1" s="1"/>
  <c r="G548" i="1"/>
  <c r="J548" i="1" s="1"/>
  <c r="G549" i="1"/>
  <c r="J549" i="1" s="1"/>
  <c r="G550" i="1"/>
  <c r="J550" i="1" s="1"/>
  <c r="G551" i="1"/>
  <c r="J551" i="1" s="1"/>
  <c r="G552" i="1"/>
  <c r="J552" i="1" s="1"/>
  <c r="G553" i="1"/>
  <c r="J553" i="1" s="1"/>
  <c r="G554" i="1"/>
  <c r="J554" i="1" s="1"/>
  <c r="G555" i="1"/>
  <c r="J555" i="1" s="1"/>
  <c r="G556" i="1"/>
  <c r="J556" i="1" s="1"/>
  <c r="G557" i="1"/>
  <c r="J557" i="1" s="1"/>
  <c r="G558" i="1"/>
  <c r="J558" i="1" s="1"/>
  <c r="G559" i="1"/>
  <c r="J559" i="1" s="1"/>
  <c r="G560" i="1"/>
  <c r="J560" i="1" s="1"/>
  <c r="G561" i="1"/>
  <c r="J561" i="1" s="1"/>
  <c r="G562" i="1"/>
  <c r="J562" i="1" s="1"/>
  <c r="G563" i="1"/>
  <c r="J563" i="1" s="1"/>
  <c r="G564" i="1"/>
  <c r="J564" i="1" s="1"/>
  <c r="G565" i="1"/>
  <c r="J565" i="1" s="1"/>
  <c r="G566" i="1"/>
  <c r="J566" i="1" s="1"/>
  <c r="G567" i="1"/>
  <c r="J567" i="1" s="1"/>
  <c r="G568" i="1"/>
  <c r="J568" i="1" s="1"/>
  <c r="G569" i="1"/>
  <c r="J569" i="1" s="1"/>
  <c r="G570" i="1"/>
  <c r="J570" i="1" s="1"/>
  <c r="G571" i="1"/>
  <c r="J571" i="1" s="1"/>
  <c r="G572" i="1"/>
  <c r="J572" i="1" s="1"/>
  <c r="G573" i="1"/>
  <c r="J573" i="1" s="1"/>
  <c r="G574" i="1"/>
  <c r="J574" i="1" s="1"/>
  <c r="G575" i="1"/>
  <c r="J575" i="1" s="1"/>
  <c r="G576" i="1"/>
  <c r="J576" i="1" s="1"/>
  <c r="G577" i="1"/>
  <c r="J577" i="1" s="1"/>
  <c r="G578" i="1"/>
  <c r="J578" i="1" s="1"/>
  <c r="G579" i="1"/>
  <c r="J579" i="1" s="1"/>
  <c r="G580" i="1"/>
  <c r="J580" i="1" s="1"/>
  <c r="G581" i="1"/>
  <c r="J581" i="1" s="1"/>
  <c r="G582" i="1"/>
  <c r="J582" i="1" s="1"/>
  <c r="G583" i="1"/>
  <c r="J583" i="1" s="1"/>
  <c r="G584" i="1"/>
  <c r="J584" i="1" s="1"/>
  <c r="G585" i="1"/>
  <c r="J585" i="1" s="1"/>
  <c r="G586" i="1"/>
  <c r="J586" i="1" s="1"/>
  <c r="G587" i="1"/>
  <c r="J587" i="1" s="1"/>
  <c r="G588" i="1"/>
  <c r="J588" i="1" s="1"/>
  <c r="G589" i="1"/>
  <c r="J589" i="1" s="1"/>
  <c r="G590" i="1"/>
  <c r="J590" i="1" s="1"/>
  <c r="G591" i="1"/>
  <c r="J591" i="1" s="1"/>
  <c r="G592" i="1"/>
  <c r="J592" i="1" s="1"/>
  <c r="G593" i="1"/>
  <c r="J593" i="1" s="1"/>
  <c r="G594" i="1"/>
  <c r="J594" i="1" s="1"/>
  <c r="G595" i="1"/>
  <c r="J595" i="1" s="1"/>
  <c r="G596" i="1"/>
  <c r="J596" i="1" s="1"/>
  <c r="G597" i="1"/>
  <c r="J597" i="1" s="1"/>
  <c r="G598" i="1"/>
  <c r="J598" i="1" s="1"/>
  <c r="G599" i="1"/>
  <c r="J599" i="1" s="1"/>
  <c r="G600" i="1"/>
  <c r="J600" i="1" s="1"/>
  <c r="G601" i="1"/>
  <c r="J601" i="1" s="1"/>
  <c r="G602" i="1"/>
  <c r="J602" i="1" s="1"/>
  <c r="G603" i="1"/>
  <c r="J603" i="1" s="1"/>
  <c r="G604" i="1"/>
  <c r="J604" i="1" s="1"/>
  <c r="G605" i="1"/>
  <c r="J605" i="1" s="1"/>
  <c r="G606" i="1"/>
  <c r="J606" i="1" s="1"/>
  <c r="G607" i="1"/>
  <c r="J607" i="1" s="1"/>
  <c r="G608" i="1"/>
  <c r="J608" i="1" s="1"/>
  <c r="G609" i="1"/>
  <c r="J609" i="1" s="1"/>
  <c r="G610" i="1"/>
  <c r="J610" i="1" s="1"/>
  <c r="G611" i="1"/>
  <c r="J611" i="1" s="1"/>
  <c r="G612" i="1"/>
  <c r="J612" i="1" s="1"/>
  <c r="G613" i="1"/>
  <c r="J613" i="1" s="1"/>
  <c r="G614" i="1"/>
  <c r="J614" i="1" s="1"/>
  <c r="G615" i="1"/>
  <c r="J615" i="1" s="1"/>
  <c r="G616" i="1"/>
  <c r="J616" i="1" s="1"/>
  <c r="G617" i="1"/>
  <c r="J617" i="1" s="1"/>
  <c r="G618" i="1"/>
  <c r="J618" i="1" s="1"/>
  <c r="G619" i="1"/>
  <c r="J619" i="1" s="1"/>
  <c r="G620" i="1"/>
  <c r="J620" i="1" s="1"/>
  <c r="G621" i="1"/>
  <c r="J621" i="1" s="1"/>
  <c r="G622" i="1"/>
  <c r="J622" i="1" s="1"/>
  <c r="G623" i="1"/>
  <c r="J623" i="1" s="1"/>
  <c r="G624" i="1"/>
  <c r="J624" i="1" s="1"/>
  <c r="G625" i="1"/>
  <c r="J625" i="1" s="1"/>
  <c r="G626" i="1"/>
  <c r="J626" i="1" s="1"/>
  <c r="G627" i="1"/>
  <c r="J627" i="1" s="1"/>
  <c r="G628" i="1"/>
  <c r="J628" i="1" s="1"/>
  <c r="G629" i="1"/>
  <c r="J629" i="1" s="1"/>
  <c r="G630" i="1"/>
  <c r="J630" i="1" s="1"/>
  <c r="G631" i="1"/>
  <c r="J631" i="1" s="1"/>
  <c r="G632" i="1"/>
  <c r="J632" i="1" s="1"/>
  <c r="G633" i="1"/>
  <c r="J633" i="1" s="1"/>
  <c r="G634" i="1"/>
  <c r="J634" i="1" s="1"/>
  <c r="G635" i="1"/>
  <c r="J635" i="1" s="1"/>
  <c r="G636" i="1"/>
  <c r="J636" i="1" s="1"/>
  <c r="G637" i="1"/>
  <c r="J637" i="1" s="1"/>
  <c r="G638" i="1"/>
  <c r="J638" i="1" s="1"/>
  <c r="G639" i="1"/>
  <c r="J639" i="1" s="1"/>
  <c r="G640" i="1"/>
  <c r="J640" i="1" s="1"/>
  <c r="G641" i="1"/>
  <c r="J641" i="1" s="1"/>
  <c r="G642" i="1"/>
  <c r="J642" i="1" s="1"/>
  <c r="G643" i="1"/>
  <c r="J643" i="1" s="1"/>
  <c r="G644" i="1"/>
  <c r="J644" i="1" s="1"/>
  <c r="G645" i="1"/>
  <c r="J645" i="1" s="1"/>
  <c r="G646" i="1"/>
  <c r="J646" i="1" s="1"/>
  <c r="G647" i="1"/>
  <c r="J647" i="1" s="1"/>
  <c r="G648" i="1"/>
  <c r="J648" i="1" s="1"/>
  <c r="G649" i="1"/>
  <c r="J649" i="1" s="1"/>
  <c r="G650" i="1"/>
  <c r="J650" i="1" s="1"/>
  <c r="G651" i="1"/>
  <c r="J651" i="1" s="1"/>
  <c r="G652" i="1"/>
  <c r="J652" i="1" s="1"/>
  <c r="G653" i="1"/>
  <c r="J653" i="1" s="1"/>
  <c r="G654" i="1"/>
  <c r="J654" i="1" s="1"/>
  <c r="G655" i="1"/>
  <c r="J655" i="1" s="1"/>
  <c r="G656" i="1"/>
  <c r="J656" i="1" s="1"/>
  <c r="G657" i="1"/>
  <c r="J657" i="1" s="1"/>
  <c r="G658" i="1"/>
  <c r="J658" i="1" s="1"/>
  <c r="G659" i="1"/>
  <c r="J659" i="1" s="1"/>
  <c r="G660" i="1"/>
  <c r="J660" i="1" s="1"/>
  <c r="G661" i="1"/>
  <c r="J661" i="1" s="1"/>
  <c r="G662" i="1"/>
  <c r="J662" i="1" s="1"/>
  <c r="G663" i="1"/>
  <c r="J663" i="1" s="1"/>
  <c r="G664" i="1"/>
  <c r="J664" i="1" s="1"/>
  <c r="G665" i="1"/>
  <c r="J665" i="1" s="1"/>
  <c r="G666" i="1"/>
  <c r="J666" i="1" s="1"/>
  <c r="G667" i="1"/>
  <c r="J667" i="1" s="1"/>
  <c r="G668" i="1"/>
  <c r="J668" i="1" s="1"/>
  <c r="G669" i="1"/>
  <c r="J669" i="1" s="1"/>
  <c r="G670" i="1"/>
  <c r="J670" i="1" s="1"/>
  <c r="G671" i="1"/>
  <c r="J671" i="1" s="1"/>
  <c r="G672" i="1"/>
  <c r="J672" i="1" s="1"/>
  <c r="G673" i="1"/>
  <c r="J673" i="1" s="1"/>
  <c r="G674" i="1"/>
  <c r="J674" i="1" s="1"/>
  <c r="G675" i="1"/>
  <c r="J675" i="1" s="1"/>
  <c r="G676" i="1"/>
  <c r="J676" i="1" s="1"/>
  <c r="G677" i="1"/>
  <c r="J677" i="1" s="1"/>
  <c r="G678" i="1"/>
  <c r="J678" i="1" s="1"/>
  <c r="G679" i="1"/>
  <c r="J679" i="1" s="1"/>
  <c r="G680" i="1"/>
  <c r="J680" i="1" s="1"/>
  <c r="G681" i="1"/>
  <c r="J681" i="1" s="1"/>
  <c r="G682" i="1"/>
  <c r="J682" i="1" s="1"/>
  <c r="G683" i="1"/>
  <c r="J683" i="1" s="1"/>
  <c r="G684" i="1"/>
  <c r="J684" i="1" s="1"/>
  <c r="G685" i="1"/>
  <c r="J685" i="1" s="1"/>
  <c r="G686" i="1"/>
  <c r="J686" i="1" s="1"/>
  <c r="G687" i="1"/>
  <c r="J687" i="1" s="1"/>
  <c r="G688" i="1"/>
  <c r="J688" i="1" s="1"/>
  <c r="G689" i="1"/>
  <c r="J689" i="1" s="1"/>
  <c r="G690" i="1"/>
  <c r="J690" i="1" s="1"/>
  <c r="G691" i="1"/>
  <c r="J691" i="1" s="1"/>
  <c r="G692" i="1"/>
  <c r="J692" i="1" s="1"/>
  <c r="G693" i="1"/>
  <c r="J693" i="1" s="1"/>
  <c r="G694" i="1"/>
  <c r="J694" i="1" s="1"/>
  <c r="G695" i="1"/>
  <c r="J695" i="1" s="1"/>
  <c r="G696" i="1"/>
  <c r="J696" i="1" s="1"/>
  <c r="G697" i="1"/>
  <c r="J697" i="1" s="1"/>
  <c r="G698" i="1"/>
  <c r="J698" i="1" s="1"/>
  <c r="G699" i="1"/>
  <c r="J699" i="1" s="1"/>
  <c r="G700" i="1"/>
  <c r="J700" i="1" s="1"/>
  <c r="G701" i="1"/>
  <c r="J701" i="1" s="1"/>
  <c r="G702" i="1"/>
  <c r="J702" i="1" s="1"/>
  <c r="G703" i="1"/>
  <c r="J703" i="1" s="1"/>
  <c r="G704" i="1"/>
  <c r="J704" i="1" s="1"/>
  <c r="G705" i="1"/>
  <c r="J705" i="1" s="1"/>
  <c r="G707" i="1"/>
  <c r="J707" i="1" s="1"/>
  <c r="G708" i="1"/>
  <c r="J708" i="1" s="1"/>
  <c r="G709" i="1"/>
  <c r="J709" i="1" s="1"/>
  <c r="G710" i="1"/>
  <c r="J710" i="1" s="1"/>
  <c r="G711" i="1"/>
  <c r="J711" i="1" s="1"/>
  <c r="G712" i="1"/>
  <c r="J712" i="1" s="1"/>
  <c r="G713" i="1"/>
  <c r="J713" i="1" s="1"/>
  <c r="G714" i="1"/>
  <c r="J714" i="1" s="1"/>
  <c r="G715" i="1"/>
  <c r="J715" i="1" s="1"/>
  <c r="G716" i="1"/>
  <c r="J716" i="1" s="1"/>
  <c r="G717" i="1"/>
  <c r="J717" i="1" s="1"/>
  <c r="G718" i="1"/>
  <c r="J718" i="1" s="1"/>
  <c r="G719" i="1"/>
  <c r="J719" i="1" s="1"/>
  <c r="G720" i="1"/>
  <c r="J720" i="1" s="1"/>
  <c r="G721" i="1"/>
  <c r="J721" i="1" s="1"/>
  <c r="G722" i="1"/>
  <c r="J722" i="1" s="1"/>
  <c r="G723" i="1"/>
  <c r="J723" i="1" s="1"/>
  <c r="G724" i="1"/>
  <c r="J724" i="1" s="1"/>
  <c r="G725" i="1"/>
  <c r="J725" i="1" s="1"/>
  <c r="G726" i="1"/>
  <c r="J726" i="1" s="1"/>
  <c r="G727" i="1"/>
  <c r="J727" i="1" s="1"/>
  <c r="G728" i="1"/>
  <c r="J728" i="1" s="1"/>
  <c r="G729" i="1"/>
  <c r="J729" i="1" s="1"/>
  <c r="G730" i="1"/>
  <c r="J730" i="1" s="1"/>
  <c r="G731" i="1"/>
  <c r="J731" i="1" s="1"/>
  <c r="G732" i="1"/>
  <c r="J732" i="1" s="1"/>
  <c r="G733" i="1"/>
  <c r="J733" i="1" s="1"/>
  <c r="G734" i="1"/>
  <c r="J734" i="1" s="1"/>
  <c r="G735" i="1"/>
  <c r="J735" i="1" s="1"/>
  <c r="G736" i="1"/>
  <c r="J736" i="1" s="1"/>
  <c r="G737" i="1"/>
  <c r="J737" i="1" s="1"/>
  <c r="G738" i="1"/>
  <c r="J738" i="1" s="1"/>
  <c r="G739" i="1"/>
  <c r="J739" i="1" s="1"/>
  <c r="G740" i="1"/>
  <c r="J740" i="1" s="1"/>
  <c r="G741" i="1"/>
  <c r="J741" i="1" s="1"/>
  <c r="G742" i="1"/>
  <c r="J742" i="1" s="1"/>
  <c r="G743" i="1"/>
  <c r="J743" i="1" s="1"/>
  <c r="G744" i="1"/>
  <c r="J744" i="1" s="1"/>
  <c r="G745" i="1"/>
  <c r="J745" i="1" s="1"/>
  <c r="G746" i="1"/>
  <c r="J746" i="1" s="1"/>
  <c r="G747" i="1"/>
  <c r="J747" i="1" s="1"/>
  <c r="G748" i="1"/>
  <c r="J748" i="1" s="1"/>
  <c r="G749" i="1"/>
  <c r="J749" i="1" s="1"/>
  <c r="G750" i="1"/>
  <c r="J750" i="1" s="1"/>
  <c r="G751" i="1"/>
  <c r="J751" i="1" s="1"/>
  <c r="G752" i="1"/>
  <c r="J752" i="1" s="1"/>
  <c r="G753" i="1"/>
  <c r="J753" i="1" s="1"/>
  <c r="G754" i="1"/>
  <c r="J754" i="1" s="1"/>
  <c r="G755" i="1"/>
  <c r="J755" i="1" s="1"/>
  <c r="G756" i="1"/>
  <c r="J756" i="1" s="1"/>
  <c r="G757" i="1"/>
  <c r="J757" i="1" s="1"/>
  <c r="G758" i="1"/>
  <c r="J758" i="1" s="1"/>
  <c r="G759" i="1"/>
  <c r="J759" i="1" s="1"/>
  <c r="G760" i="1"/>
  <c r="J760" i="1" s="1"/>
  <c r="G761" i="1"/>
  <c r="J761" i="1" s="1"/>
  <c r="G762" i="1"/>
  <c r="J762" i="1" s="1"/>
  <c r="G763" i="1"/>
  <c r="J763" i="1" s="1"/>
  <c r="G764" i="1"/>
  <c r="J764" i="1" s="1"/>
  <c r="G765" i="1"/>
  <c r="J765" i="1" s="1"/>
  <c r="G766" i="1"/>
  <c r="J766" i="1" s="1"/>
  <c r="G767" i="1"/>
  <c r="J767" i="1" s="1"/>
  <c r="G768" i="1"/>
  <c r="J768" i="1" s="1"/>
  <c r="G769" i="1"/>
  <c r="J769" i="1" s="1"/>
  <c r="G770" i="1"/>
  <c r="J770" i="1" s="1"/>
  <c r="G771" i="1"/>
  <c r="J771" i="1" s="1"/>
  <c r="G772" i="1"/>
  <c r="J772" i="1" s="1"/>
  <c r="G773" i="1"/>
  <c r="J773" i="1" s="1"/>
  <c r="G774" i="1"/>
  <c r="J774" i="1" s="1"/>
  <c r="G775" i="1"/>
  <c r="J775" i="1" s="1"/>
  <c r="G776" i="1"/>
  <c r="J776" i="1" s="1"/>
  <c r="G777" i="1"/>
  <c r="J777" i="1" s="1"/>
  <c r="G778" i="1"/>
  <c r="J778" i="1" s="1"/>
  <c r="G779" i="1"/>
  <c r="J779" i="1" s="1"/>
  <c r="G780" i="1"/>
  <c r="J780" i="1" s="1"/>
  <c r="G781" i="1"/>
  <c r="J781" i="1" s="1"/>
  <c r="G782" i="1"/>
  <c r="J782" i="1" s="1"/>
  <c r="G783" i="1"/>
  <c r="J783" i="1" s="1"/>
  <c r="G784" i="1"/>
  <c r="J784" i="1" s="1"/>
  <c r="G785" i="1"/>
  <c r="J785" i="1" s="1"/>
  <c r="G786" i="1"/>
  <c r="J786" i="1" s="1"/>
  <c r="G787" i="1"/>
  <c r="J787" i="1" s="1"/>
  <c r="G788" i="1"/>
  <c r="J788" i="1" s="1"/>
  <c r="G789" i="1"/>
  <c r="J789" i="1" s="1"/>
  <c r="G790" i="1"/>
  <c r="J790" i="1" s="1"/>
  <c r="G791" i="1"/>
  <c r="J791" i="1" s="1"/>
  <c r="G792" i="1"/>
  <c r="J792" i="1" s="1"/>
  <c r="G793" i="1"/>
  <c r="J793" i="1" s="1"/>
  <c r="G794" i="1"/>
  <c r="J794" i="1" s="1"/>
  <c r="G795" i="1"/>
  <c r="J795" i="1" s="1"/>
  <c r="G796" i="1"/>
  <c r="J796" i="1" s="1"/>
  <c r="G797" i="1"/>
  <c r="J797" i="1" s="1"/>
  <c r="G798" i="1"/>
  <c r="J798" i="1" s="1"/>
  <c r="G799" i="1"/>
  <c r="J799" i="1" s="1"/>
  <c r="G800" i="1"/>
  <c r="J800" i="1" s="1"/>
  <c r="G801" i="1"/>
  <c r="J801" i="1" s="1"/>
  <c r="G802" i="1"/>
  <c r="J802" i="1" s="1"/>
  <c r="G803" i="1"/>
  <c r="J803" i="1" s="1"/>
  <c r="G804" i="1"/>
  <c r="J804" i="1" s="1"/>
  <c r="G805" i="1"/>
  <c r="J805" i="1" s="1"/>
  <c r="G806" i="1"/>
  <c r="J806" i="1" s="1"/>
  <c r="G807" i="1"/>
  <c r="J807" i="1" s="1"/>
  <c r="G808" i="1"/>
  <c r="J808" i="1" s="1"/>
  <c r="G809" i="1"/>
  <c r="J809" i="1" s="1"/>
  <c r="G810" i="1"/>
  <c r="J810" i="1" s="1"/>
  <c r="G811" i="1"/>
  <c r="J811" i="1" s="1"/>
  <c r="G812" i="1"/>
  <c r="J812" i="1" s="1"/>
  <c r="G813" i="1"/>
  <c r="J813" i="1" s="1"/>
  <c r="G814" i="1"/>
  <c r="J814" i="1" s="1"/>
  <c r="G815" i="1"/>
  <c r="J815" i="1" s="1"/>
  <c r="G816" i="1"/>
  <c r="J816" i="1" s="1"/>
  <c r="G817" i="1"/>
  <c r="J817" i="1" s="1"/>
  <c r="G818" i="1"/>
  <c r="J818" i="1" s="1"/>
  <c r="G819" i="1"/>
  <c r="J819" i="1" s="1"/>
  <c r="G820" i="1"/>
  <c r="J820" i="1" s="1"/>
  <c r="G821" i="1"/>
  <c r="J821" i="1" s="1"/>
  <c r="G822" i="1"/>
  <c r="J822" i="1" s="1"/>
  <c r="G823" i="1"/>
  <c r="J823" i="1" s="1"/>
  <c r="G824" i="1"/>
  <c r="J824" i="1" s="1"/>
  <c r="G825" i="1"/>
  <c r="J825" i="1" s="1"/>
  <c r="G826" i="1"/>
  <c r="J826" i="1" s="1"/>
  <c r="G827" i="1"/>
  <c r="J827" i="1" s="1"/>
  <c r="G828" i="1"/>
  <c r="J828" i="1" s="1"/>
  <c r="G829" i="1"/>
  <c r="J829" i="1" s="1"/>
  <c r="G830" i="1"/>
  <c r="J830" i="1" s="1"/>
  <c r="G831" i="1"/>
  <c r="J831" i="1" s="1"/>
  <c r="G832" i="1"/>
  <c r="J832" i="1" s="1"/>
  <c r="G833" i="1"/>
  <c r="J833" i="1" s="1"/>
  <c r="G834" i="1"/>
  <c r="J834" i="1" s="1"/>
  <c r="G835" i="1"/>
  <c r="J835" i="1" s="1"/>
  <c r="G836" i="1"/>
  <c r="J836" i="1" s="1"/>
  <c r="G837" i="1"/>
  <c r="J837" i="1" s="1"/>
  <c r="G838" i="1"/>
  <c r="J838" i="1" s="1"/>
  <c r="G839" i="1"/>
  <c r="J839" i="1" s="1"/>
  <c r="G840" i="1"/>
  <c r="J840" i="1" s="1"/>
  <c r="G841" i="1"/>
  <c r="J841" i="1" s="1"/>
  <c r="G842" i="1"/>
  <c r="J842" i="1" s="1"/>
  <c r="G843" i="1"/>
  <c r="J843" i="1" s="1"/>
  <c r="G844" i="1"/>
  <c r="J844" i="1" s="1"/>
  <c r="G845" i="1"/>
  <c r="J845" i="1" s="1"/>
  <c r="G846" i="1"/>
  <c r="J846" i="1" s="1"/>
  <c r="G847" i="1"/>
  <c r="J847" i="1" s="1"/>
  <c r="G848" i="1"/>
  <c r="J848" i="1" s="1"/>
  <c r="G849" i="1"/>
  <c r="J849" i="1" s="1"/>
  <c r="G850" i="1"/>
  <c r="J850" i="1" s="1"/>
  <c r="G851" i="1"/>
  <c r="J851" i="1" s="1"/>
  <c r="G852" i="1"/>
  <c r="J852" i="1" s="1"/>
  <c r="G853" i="1"/>
  <c r="J853" i="1" s="1"/>
  <c r="G854" i="1"/>
  <c r="J854" i="1" s="1"/>
  <c r="G855" i="1"/>
  <c r="J855" i="1" s="1"/>
  <c r="G856" i="1"/>
  <c r="J856" i="1" s="1"/>
  <c r="G857" i="1"/>
  <c r="J857" i="1" s="1"/>
  <c r="G858" i="1"/>
  <c r="J858" i="1" s="1"/>
  <c r="G859" i="1"/>
  <c r="J859" i="1" s="1"/>
  <c r="G860" i="1"/>
  <c r="J860" i="1" s="1"/>
  <c r="G861" i="1"/>
  <c r="J861" i="1" s="1"/>
  <c r="G862" i="1"/>
  <c r="J862" i="1" s="1"/>
  <c r="G863" i="1"/>
  <c r="J863" i="1" s="1"/>
  <c r="G864" i="1"/>
  <c r="J864" i="1" s="1"/>
  <c r="G865" i="1"/>
  <c r="J865" i="1" s="1"/>
  <c r="G866" i="1"/>
  <c r="J866" i="1" s="1"/>
  <c r="G867" i="1"/>
  <c r="J867" i="1" s="1"/>
  <c r="G868" i="1"/>
  <c r="J868" i="1" s="1"/>
  <c r="G869" i="1"/>
  <c r="J869" i="1" s="1"/>
  <c r="G870" i="1"/>
  <c r="J870" i="1" s="1"/>
  <c r="G871" i="1"/>
  <c r="J871" i="1" s="1"/>
  <c r="G872" i="1"/>
  <c r="J872" i="1" s="1"/>
  <c r="G873" i="1"/>
  <c r="J873" i="1" s="1"/>
  <c r="G874" i="1"/>
  <c r="J874" i="1" s="1"/>
  <c r="G875" i="1"/>
  <c r="J875" i="1" s="1"/>
  <c r="G876" i="1"/>
  <c r="J876" i="1" s="1"/>
  <c r="G877" i="1"/>
  <c r="J877" i="1" s="1"/>
  <c r="G878" i="1"/>
  <c r="J878" i="1" s="1"/>
  <c r="G879" i="1"/>
  <c r="J879" i="1" s="1"/>
  <c r="G880" i="1"/>
  <c r="J880" i="1" s="1"/>
  <c r="G881" i="1"/>
  <c r="J881" i="1" s="1"/>
  <c r="G882" i="1"/>
  <c r="J882" i="1" s="1"/>
  <c r="G883" i="1"/>
  <c r="J883" i="1" s="1"/>
  <c r="G884" i="1"/>
  <c r="J884" i="1" s="1"/>
  <c r="G885" i="1"/>
  <c r="J885" i="1" s="1"/>
  <c r="G886" i="1"/>
  <c r="J886" i="1" s="1"/>
  <c r="G887" i="1"/>
  <c r="J887" i="1" s="1"/>
  <c r="G888" i="1"/>
  <c r="J888" i="1" s="1"/>
  <c r="G889" i="1"/>
  <c r="J889" i="1" s="1"/>
  <c r="G890" i="1"/>
  <c r="J890" i="1" s="1"/>
  <c r="G891" i="1"/>
  <c r="J891" i="1" s="1"/>
  <c r="G892" i="1"/>
  <c r="J892" i="1" s="1"/>
  <c r="G893" i="1"/>
  <c r="J893" i="1" s="1"/>
  <c r="G894" i="1"/>
  <c r="J894" i="1" s="1"/>
  <c r="G895" i="1"/>
  <c r="J895" i="1" s="1"/>
  <c r="G896" i="1"/>
  <c r="J896" i="1" s="1"/>
  <c r="G897" i="1"/>
  <c r="J897" i="1" s="1"/>
  <c r="G898" i="1"/>
  <c r="J898" i="1" s="1"/>
  <c r="G899" i="1"/>
  <c r="J899" i="1" s="1"/>
  <c r="G900" i="1"/>
  <c r="J900" i="1" s="1"/>
  <c r="G901" i="1"/>
  <c r="J901" i="1" s="1"/>
  <c r="G902" i="1"/>
  <c r="J902" i="1" s="1"/>
  <c r="G903" i="1"/>
  <c r="J903" i="1" s="1"/>
  <c r="G904" i="1"/>
  <c r="J904" i="1" s="1"/>
  <c r="G905" i="1"/>
  <c r="J905" i="1" s="1"/>
  <c r="G906" i="1"/>
  <c r="J906" i="1" s="1"/>
  <c r="G907" i="1"/>
  <c r="J907" i="1" s="1"/>
  <c r="G908" i="1"/>
  <c r="J908" i="1" s="1"/>
  <c r="G909" i="1"/>
  <c r="J909" i="1" s="1"/>
  <c r="G910" i="1"/>
  <c r="J910" i="1" s="1"/>
  <c r="G911" i="1"/>
  <c r="J911" i="1" s="1"/>
  <c r="G912" i="1"/>
  <c r="J912" i="1" s="1"/>
  <c r="G913" i="1"/>
  <c r="J913" i="1" s="1"/>
  <c r="G914" i="1"/>
  <c r="J914" i="1" s="1"/>
  <c r="G915" i="1"/>
  <c r="J915" i="1" s="1"/>
  <c r="G916" i="1"/>
  <c r="J916" i="1" s="1"/>
  <c r="G917" i="1"/>
  <c r="J917" i="1" s="1"/>
  <c r="G918" i="1"/>
  <c r="J918" i="1" s="1"/>
  <c r="G919" i="1"/>
  <c r="J919" i="1" s="1"/>
  <c r="G920" i="1"/>
  <c r="J920" i="1" s="1"/>
  <c r="G921" i="1"/>
  <c r="J921" i="1" s="1"/>
  <c r="G922" i="1"/>
  <c r="J922" i="1" s="1"/>
  <c r="G923" i="1"/>
  <c r="J923" i="1" s="1"/>
  <c r="G924" i="1"/>
  <c r="J924" i="1" s="1"/>
  <c r="G925" i="1"/>
  <c r="J925" i="1" s="1"/>
  <c r="G926" i="1"/>
  <c r="J926" i="1" s="1"/>
  <c r="G927" i="1"/>
  <c r="J927" i="1" s="1"/>
  <c r="G928" i="1"/>
  <c r="J928" i="1" s="1"/>
  <c r="G929" i="1"/>
  <c r="J929" i="1" s="1"/>
  <c r="G930" i="1"/>
  <c r="J930" i="1" s="1"/>
  <c r="G931" i="1"/>
  <c r="J931" i="1" s="1"/>
  <c r="G932" i="1"/>
  <c r="J932" i="1" s="1"/>
  <c r="G933" i="1"/>
  <c r="J933" i="1" s="1"/>
  <c r="G934" i="1"/>
  <c r="J934" i="1" s="1"/>
  <c r="G935" i="1"/>
  <c r="J935" i="1" s="1"/>
  <c r="G936" i="1"/>
  <c r="J936" i="1" s="1"/>
  <c r="G937" i="1"/>
  <c r="J937" i="1" s="1"/>
  <c r="G938" i="1"/>
  <c r="J938" i="1" s="1"/>
  <c r="G939" i="1"/>
  <c r="J939" i="1" s="1"/>
  <c r="G940" i="1"/>
  <c r="J940" i="1" s="1"/>
  <c r="G941" i="1"/>
  <c r="J941" i="1" s="1"/>
  <c r="G942" i="1"/>
  <c r="J942" i="1" s="1"/>
  <c r="G943" i="1"/>
  <c r="J943" i="1" s="1"/>
  <c r="G944" i="1"/>
  <c r="J944" i="1" s="1"/>
  <c r="G945" i="1"/>
  <c r="J945" i="1" s="1"/>
  <c r="G946" i="1"/>
  <c r="J946" i="1" s="1"/>
  <c r="G947" i="1"/>
  <c r="J947" i="1" s="1"/>
  <c r="G948" i="1"/>
  <c r="J948" i="1" s="1"/>
  <c r="G949" i="1"/>
  <c r="J949" i="1" s="1"/>
  <c r="G950" i="1"/>
  <c r="J950" i="1" s="1"/>
  <c r="G951" i="1"/>
  <c r="J951" i="1" s="1"/>
  <c r="G952" i="1"/>
  <c r="J952" i="1" s="1"/>
  <c r="G953" i="1"/>
  <c r="J953" i="1" s="1"/>
  <c r="G954" i="1"/>
  <c r="J954" i="1" s="1"/>
  <c r="G955" i="1"/>
  <c r="J955" i="1" s="1"/>
  <c r="G956" i="1"/>
  <c r="J956" i="1" s="1"/>
  <c r="G957" i="1"/>
  <c r="J957" i="1" s="1"/>
  <c r="G958" i="1"/>
  <c r="J958" i="1" s="1"/>
  <c r="G959" i="1"/>
  <c r="J959" i="1" s="1"/>
  <c r="G960" i="1"/>
  <c r="J960" i="1" s="1"/>
  <c r="G961" i="1"/>
  <c r="J961" i="1" s="1"/>
  <c r="G962" i="1"/>
  <c r="J962" i="1" s="1"/>
  <c r="G963" i="1"/>
  <c r="J963" i="1" s="1"/>
  <c r="G964" i="1"/>
  <c r="J964" i="1" s="1"/>
  <c r="G965" i="1"/>
  <c r="J965" i="1" s="1"/>
  <c r="G966" i="1"/>
  <c r="J966" i="1" s="1"/>
  <c r="G967" i="1"/>
  <c r="J967" i="1" s="1"/>
  <c r="G968" i="1"/>
  <c r="J968" i="1" s="1"/>
  <c r="G969" i="1"/>
  <c r="J969" i="1" s="1"/>
  <c r="G970" i="1"/>
  <c r="J970" i="1" s="1"/>
  <c r="G971" i="1"/>
  <c r="J971" i="1" s="1"/>
  <c r="G972" i="1"/>
  <c r="J972" i="1" s="1"/>
  <c r="G973" i="1"/>
  <c r="J973" i="1" s="1"/>
  <c r="G974" i="1"/>
  <c r="J974" i="1" s="1"/>
  <c r="G975" i="1"/>
  <c r="J975" i="1" s="1"/>
  <c r="G976" i="1"/>
  <c r="J976" i="1" s="1"/>
  <c r="G977" i="1"/>
  <c r="J977" i="1" s="1"/>
  <c r="G978" i="1"/>
  <c r="J978" i="1" s="1"/>
  <c r="G979" i="1"/>
  <c r="J979" i="1" s="1"/>
  <c r="G980" i="1"/>
  <c r="J980" i="1" s="1"/>
  <c r="G981" i="1"/>
  <c r="J981" i="1" s="1"/>
  <c r="G982" i="1"/>
  <c r="J982" i="1" s="1"/>
  <c r="G983" i="1"/>
  <c r="J983" i="1" s="1"/>
  <c r="G984" i="1"/>
  <c r="J984" i="1" s="1"/>
  <c r="G985" i="1"/>
  <c r="J985" i="1" s="1"/>
  <c r="G986" i="1"/>
  <c r="J986" i="1" s="1"/>
  <c r="G987" i="1"/>
  <c r="J987" i="1" s="1"/>
  <c r="G988" i="1"/>
  <c r="J988" i="1" s="1"/>
  <c r="G989" i="1"/>
  <c r="J989" i="1" s="1"/>
  <c r="G990" i="1"/>
  <c r="J990" i="1" s="1"/>
  <c r="G991" i="1"/>
  <c r="J991" i="1" s="1"/>
  <c r="G992" i="1"/>
  <c r="J992" i="1" s="1"/>
  <c r="G993" i="1"/>
  <c r="J993" i="1" s="1"/>
  <c r="G994" i="1"/>
  <c r="J994" i="1" s="1"/>
  <c r="G995" i="1"/>
  <c r="J995" i="1" s="1"/>
  <c r="G996" i="1"/>
  <c r="J996" i="1" s="1"/>
  <c r="G997" i="1"/>
  <c r="J997" i="1" s="1"/>
  <c r="G998" i="1"/>
  <c r="J998" i="1" s="1"/>
  <c r="G999" i="1"/>
  <c r="J999" i="1" s="1"/>
  <c r="G1000" i="1"/>
  <c r="J1000" i="1" s="1"/>
  <c r="G1001" i="1"/>
  <c r="J1001" i="1" s="1"/>
  <c r="G1002" i="1"/>
  <c r="J1002" i="1" s="1"/>
  <c r="G1003" i="1"/>
  <c r="J1003" i="1" s="1"/>
  <c r="G1004" i="1"/>
  <c r="J1004" i="1" s="1"/>
  <c r="G1005" i="1"/>
  <c r="J1005" i="1" s="1"/>
  <c r="G1006" i="1"/>
  <c r="J1006" i="1" s="1"/>
  <c r="G1007" i="1"/>
  <c r="J1007" i="1" s="1"/>
  <c r="G1008" i="1"/>
  <c r="J1008" i="1" s="1"/>
  <c r="G1009" i="1"/>
  <c r="J1009" i="1" s="1"/>
  <c r="G1010" i="1"/>
  <c r="J1010" i="1" s="1"/>
  <c r="G1011" i="1"/>
  <c r="J1011" i="1" s="1"/>
  <c r="G1012" i="1"/>
  <c r="J1012" i="1" s="1"/>
  <c r="G1013" i="1"/>
  <c r="J1013" i="1" s="1"/>
  <c r="G1014" i="1"/>
  <c r="J1014" i="1" s="1"/>
  <c r="G1015" i="1"/>
  <c r="J1015" i="1" s="1"/>
  <c r="G1016" i="1"/>
  <c r="J1016" i="1" s="1"/>
  <c r="G1017" i="1"/>
  <c r="J1017" i="1" s="1"/>
  <c r="G1018" i="1"/>
  <c r="J1018" i="1" s="1"/>
  <c r="G1019" i="1"/>
  <c r="J1019" i="1" s="1"/>
  <c r="G1020" i="1"/>
  <c r="J1020" i="1" s="1"/>
  <c r="G1021" i="1"/>
  <c r="J1021" i="1" s="1"/>
  <c r="G1022" i="1"/>
  <c r="J1022" i="1" s="1"/>
  <c r="G1023" i="1"/>
  <c r="J1023" i="1" s="1"/>
  <c r="G1024" i="1"/>
  <c r="J1024" i="1" s="1"/>
  <c r="G1025" i="1"/>
  <c r="J1025" i="1" s="1"/>
  <c r="G1026" i="1"/>
  <c r="J1026" i="1" s="1"/>
  <c r="G1027" i="1"/>
  <c r="J1027" i="1" s="1"/>
  <c r="G1028" i="1"/>
  <c r="J1028" i="1" s="1"/>
  <c r="G1029" i="1"/>
  <c r="J1029" i="1" s="1"/>
  <c r="G1030" i="1"/>
  <c r="J1030" i="1" s="1"/>
  <c r="G1031" i="1"/>
  <c r="J1031" i="1" s="1"/>
  <c r="G1032" i="1"/>
  <c r="J1032" i="1" s="1"/>
  <c r="G1033" i="1"/>
  <c r="J1033" i="1" s="1"/>
  <c r="G1034" i="1"/>
  <c r="J1034" i="1" s="1"/>
  <c r="G1035" i="1"/>
  <c r="J1035" i="1" s="1"/>
  <c r="G1036" i="1"/>
  <c r="J1036" i="1" s="1"/>
  <c r="G1037" i="1"/>
  <c r="J1037" i="1" s="1"/>
  <c r="G1038" i="1"/>
  <c r="J1038" i="1" s="1"/>
  <c r="G1039" i="1"/>
  <c r="J1039" i="1" s="1"/>
  <c r="G1040" i="1"/>
  <c r="J1040" i="1" s="1"/>
  <c r="G1041" i="1"/>
  <c r="J1041" i="1" s="1"/>
  <c r="G1042" i="1"/>
  <c r="J1042" i="1" s="1"/>
  <c r="G1043" i="1"/>
  <c r="J1043" i="1" s="1"/>
  <c r="G1044" i="1"/>
  <c r="J1044" i="1" s="1"/>
  <c r="G1045" i="1"/>
  <c r="J1045" i="1" s="1"/>
  <c r="G1046" i="1"/>
  <c r="J1046" i="1" s="1"/>
  <c r="G1047" i="1"/>
  <c r="J1047" i="1" s="1"/>
  <c r="G1048" i="1"/>
  <c r="J1048" i="1" s="1"/>
  <c r="G1049" i="1"/>
  <c r="J1049" i="1" s="1"/>
  <c r="G1050" i="1"/>
  <c r="J1050" i="1" s="1"/>
  <c r="G1051" i="1"/>
  <c r="J1051" i="1" s="1"/>
  <c r="G1052" i="1"/>
  <c r="J1052" i="1" s="1"/>
  <c r="G1053" i="1"/>
  <c r="J1053" i="1" s="1"/>
  <c r="G1054" i="1"/>
  <c r="J1054" i="1" s="1"/>
  <c r="G1055" i="1"/>
  <c r="J1055" i="1" s="1"/>
  <c r="G1056" i="1"/>
  <c r="J1056" i="1" s="1"/>
  <c r="G1057" i="1"/>
  <c r="J1057" i="1" s="1"/>
  <c r="G1058" i="1"/>
  <c r="J1058" i="1" s="1"/>
  <c r="G1059" i="1"/>
  <c r="J1059" i="1" s="1"/>
  <c r="G1060" i="1"/>
  <c r="J1060" i="1" s="1"/>
  <c r="G1061" i="1"/>
  <c r="J1061" i="1" s="1"/>
  <c r="G1062" i="1"/>
  <c r="J1062" i="1" s="1"/>
  <c r="G1063" i="1"/>
  <c r="J1063" i="1" s="1"/>
  <c r="G1064" i="1"/>
  <c r="J1064" i="1" s="1"/>
  <c r="G1065" i="1"/>
  <c r="J1065" i="1" s="1"/>
  <c r="G1066" i="1"/>
  <c r="J1066" i="1" s="1"/>
  <c r="G1067" i="1"/>
  <c r="J1067" i="1" s="1"/>
  <c r="G1068" i="1"/>
  <c r="J1068" i="1" s="1"/>
  <c r="G1069" i="1"/>
  <c r="J1069" i="1" s="1"/>
  <c r="G1070" i="1"/>
  <c r="J1070" i="1" s="1"/>
  <c r="G1071" i="1"/>
  <c r="J1071" i="1" s="1"/>
  <c r="G1072" i="1"/>
  <c r="J1072" i="1" s="1"/>
  <c r="G1073" i="1"/>
  <c r="J1073" i="1" s="1"/>
  <c r="G1074" i="1"/>
  <c r="J1074" i="1" s="1"/>
  <c r="G1075" i="1"/>
  <c r="J1075" i="1" s="1"/>
  <c r="G1076" i="1"/>
  <c r="J1076" i="1" s="1"/>
  <c r="G1077" i="1"/>
  <c r="J1077" i="1" s="1"/>
  <c r="G1078" i="1"/>
  <c r="J1078" i="1" s="1"/>
  <c r="G1079" i="1"/>
  <c r="J1079" i="1" s="1"/>
  <c r="G1080" i="1"/>
  <c r="J1080" i="1" s="1"/>
  <c r="G1081" i="1"/>
  <c r="J1081" i="1" s="1"/>
  <c r="G1082" i="1"/>
  <c r="J1082" i="1" s="1"/>
  <c r="G1083" i="1"/>
  <c r="J1083" i="1" s="1"/>
  <c r="G1084" i="1"/>
  <c r="J1084" i="1" s="1"/>
  <c r="G1085" i="1"/>
  <c r="J1085" i="1" s="1"/>
  <c r="G1086" i="1"/>
  <c r="J1086" i="1" s="1"/>
  <c r="G1087" i="1"/>
  <c r="J1087" i="1" s="1"/>
  <c r="G1088" i="1"/>
  <c r="J1088" i="1" s="1"/>
  <c r="G1089" i="1"/>
  <c r="J1089" i="1" s="1"/>
  <c r="G1090" i="1"/>
  <c r="J1090" i="1" s="1"/>
  <c r="G1091" i="1"/>
  <c r="J1091" i="1" s="1"/>
  <c r="G1092" i="1"/>
  <c r="J1092" i="1" s="1"/>
  <c r="G1093" i="1"/>
  <c r="J1093" i="1" s="1"/>
  <c r="G1094" i="1"/>
  <c r="J1094" i="1" s="1"/>
  <c r="G1095" i="1"/>
  <c r="J1095" i="1" s="1"/>
  <c r="G1096" i="1"/>
  <c r="J1096" i="1" s="1"/>
  <c r="G1097" i="1"/>
  <c r="J1097" i="1" s="1"/>
  <c r="G1098" i="1"/>
  <c r="J1098" i="1" s="1"/>
  <c r="G1099" i="1"/>
  <c r="J1099" i="1" s="1"/>
  <c r="G1100" i="1"/>
  <c r="J1100" i="1" s="1"/>
  <c r="G1101" i="1"/>
  <c r="J1101" i="1" s="1"/>
  <c r="G1102" i="1"/>
  <c r="J1102" i="1" s="1"/>
  <c r="G1103" i="1"/>
  <c r="J1103" i="1" s="1"/>
  <c r="G1104" i="1"/>
  <c r="J1104" i="1" s="1"/>
  <c r="G1105" i="1"/>
  <c r="J1105" i="1" s="1"/>
  <c r="G1106" i="1"/>
  <c r="J1106" i="1" s="1"/>
  <c r="G1107" i="1"/>
  <c r="J1107" i="1" s="1"/>
  <c r="G1108" i="1"/>
  <c r="J1108" i="1" s="1"/>
  <c r="G1109" i="1"/>
  <c r="J1109" i="1" s="1"/>
  <c r="G1110" i="1"/>
  <c r="J1110" i="1" s="1"/>
  <c r="G1111" i="1"/>
  <c r="J1111" i="1" s="1"/>
  <c r="G1112" i="1"/>
  <c r="J1112" i="1" s="1"/>
  <c r="G1113" i="1"/>
  <c r="J1113" i="1" s="1"/>
  <c r="G1114" i="1"/>
  <c r="J1114" i="1" s="1"/>
  <c r="G1115" i="1"/>
  <c r="J1115" i="1" s="1"/>
  <c r="G1116" i="1"/>
  <c r="J1116" i="1" s="1"/>
  <c r="G1117" i="1"/>
  <c r="J1117" i="1" s="1"/>
  <c r="G1118" i="1"/>
  <c r="J1118" i="1" s="1"/>
  <c r="G1119" i="1"/>
  <c r="J1119" i="1" s="1"/>
  <c r="G1120" i="1"/>
  <c r="J1120" i="1" s="1"/>
  <c r="G1121" i="1"/>
  <c r="J1121" i="1" s="1"/>
  <c r="G1122" i="1"/>
  <c r="J1122" i="1" s="1"/>
  <c r="G1123" i="1"/>
  <c r="J1123" i="1" s="1"/>
  <c r="G1124" i="1"/>
  <c r="J1124" i="1" s="1"/>
  <c r="G1125" i="1"/>
  <c r="J1125" i="1" s="1"/>
  <c r="G1126" i="1"/>
  <c r="J1126" i="1" s="1"/>
  <c r="G1127" i="1"/>
  <c r="J1127" i="1" s="1"/>
  <c r="G1128" i="1"/>
  <c r="J1128" i="1" s="1"/>
  <c r="G1129" i="1"/>
  <c r="J1129" i="1" s="1"/>
  <c r="G1130" i="1"/>
  <c r="J1130" i="1" s="1"/>
  <c r="G1131" i="1"/>
  <c r="J1131" i="1" s="1"/>
  <c r="G1132" i="1"/>
  <c r="J1132" i="1" s="1"/>
  <c r="G1133" i="1"/>
  <c r="J1133" i="1" s="1"/>
  <c r="G1134" i="1"/>
  <c r="J1134" i="1" s="1"/>
  <c r="G1135" i="1"/>
  <c r="J1135" i="1" s="1"/>
  <c r="G1136" i="1"/>
  <c r="J1136" i="1" s="1"/>
  <c r="G1137" i="1"/>
  <c r="J1137" i="1" s="1"/>
  <c r="G1138" i="1"/>
  <c r="J1138" i="1" s="1"/>
  <c r="G1139" i="1"/>
  <c r="J1139" i="1" s="1"/>
  <c r="G1140" i="1"/>
  <c r="J1140" i="1" s="1"/>
  <c r="G1141" i="1"/>
  <c r="J1141" i="1" s="1"/>
  <c r="G1142" i="1"/>
  <c r="J1142" i="1" s="1"/>
  <c r="G1143" i="1"/>
  <c r="J1143" i="1" s="1"/>
  <c r="G1144" i="1"/>
  <c r="J1144" i="1" s="1"/>
  <c r="G1145" i="1"/>
  <c r="J1145" i="1" s="1"/>
  <c r="G1146" i="1"/>
  <c r="J1146" i="1" s="1"/>
  <c r="G1147" i="1"/>
  <c r="J1147" i="1" s="1"/>
  <c r="G1148" i="1"/>
  <c r="J1148" i="1" s="1"/>
  <c r="G1149" i="1"/>
  <c r="J1149" i="1" s="1"/>
  <c r="G1150" i="1"/>
  <c r="J1150" i="1" s="1"/>
  <c r="G1151" i="1"/>
  <c r="J1151" i="1" s="1"/>
  <c r="G1152" i="1"/>
  <c r="J1152" i="1" s="1"/>
  <c r="G1153" i="1"/>
  <c r="J1153" i="1" s="1"/>
  <c r="G13" i="1"/>
  <c r="J13" i="1" l="1"/>
  <c r="F706" i="1" l="1"/>
  <c r="G706" i="1" l="1"/>
  <c r="J706" i="1" s="1"/>
  <c r="J9" i="1" s="1"/>
</calcChain>
</file>

<file path=xl/sharedStrings.xml><?xml version="1.0" encoding="utf-8"?>
<sst xmlns="http://schemas.openxmlformats.org/spreadsheetml/2006/main" count="4606" uniqueCount="2483">
  <si>
    <t>NOME E COGNOME</t>
  </si>
  <si>
    <t xml:space="preserve">INDIRIZZO </t>
  </si>
  <si>
    <t>CITTA'</t>
  </si>
  <si>
    <t>MAIL</t>
  </si>
  <si>
    <t>RECAPITO TELEFONICO</t>
  </si>
  <si>
    <t>FAMIGLIA</t>
  </si>
  <si>
    <t>SOTTOFAMIGLIA</t>
  </si>
  <si>
    <t>CODICE ARTICOLO</t>
  </si>
  <si>
    <t xml:space="preserve">DESCRIZIONE ARTICOLO </t>
  </si>
  <si>
    <t>UM</t>
  </si>
  <si>
    <t xml:space="preserve">Quantità richiesta </t>
  </si>
  <si>
    <t>FORMAGGI E LATTICINI</t>
  </si>
  <si>
    <t>YOGURT</t>
  </si>
  <si>
    <t>BUDINI GRANAROLO</t>
  </si>
  <si>
    <t>4AC025FD</t>
  </si>
  <si>
    <t>BUDINO CIOCCOLATO (4 pz da 80 gr) x6 cf GRANAROLO</t>
  </si>
  <si>
    <t>4AC0261</t>
  </si>
  <si>
    <t>BUDINO VANIGLIA (4 pz da 80 gr )x6 cf GRANAROLO</t>
  </si>
  <si>
    <t>PRIMA COLAZIONE</t>
  </si>
  <si>
    <t>BEVANDE</t>
  </si>
  <si>
    <t>A2D1576</t>
  </si>
  <si>
    <t>CAMOMILLA SOGNI D'ORO SOLUBILE (16+4 bustine)</t>
  </si>
  <si>
    <t>A2D1582</t>
  </si>
  <si>
    <t>THE STAR DETEINATO 25 FILTRI</t>
  </si>
  <si>
    <t>A2D7726</t>
  </si>
  <si>
    <t>THE SOLUBILE LIMONE ristora KG 1</t>
  </si>
  <si>
    <t>A2U1</t>
  </si>
  <si>
    <t>CACAO AMARO IN POLVERE KG 1Master Martini</t>
  </si>
  <si>
    <t>CAFFE'</t>
  </si>
  <si>
    <t>A3CAF36</t>
  </si>
  <si>
    <t>CAFFE' MISC.CLASSICA SAC. ITALCAFFE' GR 250</t>
  </si>
  <si>
    <t>A3CAFS1</t>
  </si>
  <si>
    <t>CAFFE' CLASSICO soleado 250 gr</t>
  </si>
  <si>
    <t>A3CAP12</t>
  </si>
  <si>
    <t>CAPPUCCINO classico RISTORA GR 250</t>
  </si>
  <si>
    <t>A3N6402</t>
  </si>
  <si>
    <t>CAFFE' SOLUBILE RISTORA Istantaneo GR 100</t>
  </si>
  <si>
    <t>A3N7148</t>
  </si>
  <si>
    <t>ORZORO SOLUBILE classico BARATTOLO 120 gr</t>
  </si>
  <si>
    <t>CAFFE' CAPSULE compat NESPRESSO (ct ind/50 capsule)</t>
  </si>
  <si>
    <t>CONFETTURE E MIELE</t>
  </si>
  <si>
    <t>A6B039</t>
  </si>
  <si>
    <t>MIELE Italiano GR 400MILLEFIORI</t>
  </si>
  <si>
    <t>CONFETTURE IN VASO</t>
  </si>
  <si>
    <t>A7D18661</t>
  </si>
  <si>
    <t>CONFETTURA ZUEGG FRAGOLA 320 gr</t>
  </si>
  <si>
    <t>A7D5298</t>
  </si>
  <si>
    <t>CONFETTURA ZUEGG ALBICOCCA 320 gr</t>
  </si>
  <si>
    <t>A7D52991</t>
  </si>
  <si>
    <t>CONFETTURA ZUEGG CILIEGIA 320 gr</t>
  </si>
  <si>
    <t>A7D53041</t>
  </si>
  <si>
    <t>CONFETTURA ZUEGG PESCA 320 gr</t>
  </si>
  <si>
    <t>A7D86570</t>
  </si>
  <si>
    <t>CONFETTURA ZUEGG ARANCE 330 gr</t>
  </si>
  <si>
    <t>A7D10</t>
  </si>
  <si>
    <t>CONFETTURA EXTRA ALBICOCCA 70% 330 gr BOSCHETTI</t>
  </si>
  <si>
    <t>A7D11</t>
  </si>
  <si>
    <t>A7D12</t>
  </si>
  <si>
    <t>A7D13</t>
  </si>
  <si>
    <t>A7D14</t>
  </si>
  <si>
    <t>A7F1379</t>
  </si>
  <si>
    <t>NUTELLA FERRERO VASO 750 gr</t>
  </si>
  <si>
    <t>A7F1380</t>
  </si>
  <si>
    <t>NUTELLA FERRERO VASO 600 gr</t>
  </si>
  <si>
    <t>A7F1375</t>
  </si>
  <si>
    <t>NUTELLA FERRERO VASO 925 gr</t>
  </si>
  <si>
    <t>SUCCHI DI FRUTTA</t>
  </si>
  <si>
    <t>B1S014</t>
  </si>
  <si>
    <t>SUCCO ARANCE 100% SQUARE LT 1brik STERILGARDA</t>
  </si>
  <si>
    <t>B1S017</t>
  </si>
  <si>
    <t>SUCCO ALBICOCCA SQUARE 100% LT 1 brik STERILGARDA</t>
  </si>
  <si>
    <t>B1S018</t>
  </si>
  <si>
    <t>SUCCO PERA SQUARE LT 1 brik STERILGARDA</t>
  </si>
  <si>
    <t>B1S021</t>
  </si>
  <si>
    <t>SUCCO ACE LT 1,5 STERILGARDA</t>
  </si>
  <si>
    <t>B1S0211</t>
  </si>
  <si>
    <t>SUCCO ARANCIA ROSSA LT 1,5 brik STERILGARDA</t>
  </si>
  <si>
    <t>B1S022</t>
  </si>
  <si>
    <t>SUCCO ANANAS LT 1,5 brik STERILGARDA</t>
  </si>
  <si>
    <t>B1S024</t>
  </si>
  <si>
    <t>SUCCO TROPICALE 100% SQUARE LT 1 brik STERILGARDA</t>
  </si>
  <si>
    <t>B1S025</t>
  </si>
  <si>
    <t>SUCCO PESCA LT.1 YOGA PET</t>
  </si>
  <si>
    <t>BIRRA</t>
  </si>
  <si>
    <t>B2B1549</t>
  </si>
  <si>
    <t>BIRRA MORETTI LATTINA cl 0.33x24</t>
  </si>
  <si>
    <t>B2B2879</t>
  </si>
  <si>
    <t>BIRRA paulaner weisse BOTTIGLIA CL 50X20 (cartone indivisibile)</t>
  </si>
  <si>
    <t>B2B3855</t>
  </si>
  <si>
    <t>BIRRA ICHNUSA NON FILTRATA BOTTIGLIA CL 50X15 (cartone indivisibile)</t>
  </si>
  <si>
    <t>B2B9805</t>
  </si>
  <si>
    <t xml:space="preserve">BIRRA  flensburger gold cl33x6 vol 4,8 </t>
  </si>
  <si>
    <t>B2B9800</t>
  </si>
  <si>
    <t xml:space="preserve">BIRRA  flensburger Weizen cl33x6 vol 5,1 </t>
  </si>
  <si>
    <t>VINO</t>
  </si>
  <si>
    <t>B3BM1</t>
  </si>
  <si>
    <t>B3BME2</t>
  </si>
  <si>
    <t>B3LA2</t>
  </si>
  <si>
    <t>LAMBRUSCO ROSSO amabile LT.1,5x6 MODAVIN</t>
  </si>
  <si>
    <t>B3PV10</t>
  </si>
  <si>
    <t>PROSECCO MILLESIMATO DOC CANEL LT 0,75</t>
  </si>
  <si>
    <t>B3TS1</t>
  </si>
  <si>
    <t>B3TS4</t>
  </si>
  <si>
    <t>VINO IN BRICK</t>
  </si>
  <si>
    <t>B3VBB10</t>
  </si>
  <si>
    <t>VINO BIANCO LT.1 BRIK castellino</t>
  </si>
  <si>
    <t>B3VP53</t>
  </si>
  <si>
    <t>B3VRB1</t>
  </si>
  <si>
    <t>VINO ROSSO LT.1 BRIK castellino</t>
  </si>
  <si>
    <t>ACQUA</t>
  </si>
  <si>
    <t>B4FRIZ1</t>
  </si>
  <si>
    <t>ACQUA VAIA FRIZZANTE LT.0,5x24</t>
  </si>
  <si>
    <t>B4FRIZCT</t>
  </si>
  <si>
    <t>ACQUA VAIA FRIZZANTE LT.1,5x6</t>
  </si>
  <si>
    <t>B4NAT24CT</t>
  </si>
  <si>
    <t>ACQUA VAIA NATURALE LT.0,5x24</t>
  </si>
  <si>
    <t>B4NATCT</t>
  </si>
  <si>
    <t>ACQUA VAIA NATURALE LT.1,5x6</t>
  </si>
  <si>
    <t>BIBITE PET LT. 1,5</t>
  </si>
  <si>
    <t>B5CC1521</t>
  </si>
  <si>
    <t>BIBITA COCA COLA BOTTIGLIA PET 0,5X12</t>
  </si>
  <si>
    <t>B5CC680</t>
  </si>
  <si>
    <t>BIBITA COCA COLA BOTTIGLIA PET 1,5x6</t>
  </si>
  <si>
    <t>B5FA15</t>
  </si>
  <si>
    <t>BIBITA FANTA ARANCIATA BOTTIGLIA PET 1,5x6</t>
  </si>
  <si>
    <t>B5S679</t>
  </si>
  <si>
    <t>BIBITA SPRITE BOTTIGLIA LT. 1,5x6</t>
  </si>
  <si>
    <t>B5V18527</t>
  </si>
  <si>
    <t>BIBITA ARANCIATA allegra S.BENEDETTO LT. 1,5x6</t>
  </si>
  <si>
    <t>B5V20332</t>
  </si>
  <si>
    <t>BIBITA GINGER S.BENEDETTO LT. 1,5x6</t>
  </si>
  <si>
    <t>B5S689</t>
  </si>
  <si>
    <t>BIBITA TONICA SCHWEPPES TONICA PET CL.25X4</t>
  </si>
  <si>
    <t>B5S690</t>
  </si>
  <si>
    <t>BIBITA TONICA SCHWEPPES TONICA AL LIMONE VETRO CL.18X4</t>
  </si>
  <si>
    <t>SUPERALCOLICI</t>
  </si>
  <si>
    <t>B902732</t>
  </si>
  <si>
    <t>GRAPPA BIANCA FALED LT 1</t>
  </si>
  <si>
    <t>B90B555</t>
  </si>
  <si>
    <t>LIQUORE BRANDY NAPOLEON CL 70</t>
  </si>
  <si>
    <t>B90M89</t>
  </si>
  <si>
    <t>MARSALA FINE GIAROLA CL 75</t>
  </si>
  <si>
    <t>PRODOTTI DA FORNO</t>
  </si>
  <si>
    <t>GRISSINI</t>
  </si>
  <si>
    <t>C1VD1238FD</t>
  </si>
  <si>
    <t>GRISSINI TORINESI VALLEDORO GR 240</t>
  </si>
  <si>
    <t>GRISSOLONI PAESANI ALL'OLIO GR 250</t>
  </si>
  <si>
    <t>C1VD1315FD</t>
  </si>
  <si>
    <t>NANETTI VALLEDORO GRM300</t>
  </si>
  <si>
    <t>C1VD1714FD</t>
  </si>
  <si>
    <t>LE STRISCETTE al mais VALLEDORO GR 250</t>
  </si>
  <si>
    <t>FETTE BISCOTTATE</t>
  </si>
  <si>
    <t>C2B1152</t>
  </si>
  <si>
    <t>FETTE INTEGRALI ARMONIE x36 fette M.BIANCO GR315</t>
  </si>
  <si>
    <t>CRACKERS E PANI</t>
  </si>
  <si>
    <t>C3CRI</t>
  </si>
  <si>
    <t>CRACKER SALATI PAVESI G 560</t>
  </si>
  <si>
    <t>C3CRI5</t>
  </si>
  <si>
    <t>CRACKER NON SALATI PAVESI G 560</t>
  </si>
  <si>
    <t>C3CRINT</t>
  </si>
  <si>
    <t>CRACKER INTEGRALI M. BIANCO G 500</t>
  </si>
  <si>
    <t>C3FI01</t>
  </si>
  <si>
    <t>TARALLI TRADIZIONALI ALL'OLIO SECCHIO KG 1,8 FORNO</t>
  </si>
  <si>
    <t>C3FI18</t>
  </si>
  <si>
    <t>TARALLI AL PEPERONCINO SECCHIO KG 1,8 FORNO</t>
  </si>
  <si>
    <t>C3PASG2FD</t>
  </si>
  <si>
    <t>PANE HAMBURGER SESAMO 4PZ GR 300 GP "ATM"</t>
  </si>
  <si>
    <t>C3PBRG2FD</t>
  </si>
  <si>
    <t>PANE BRUSCHETTA 4 FETTE GR 400 GP</t>
  </si>
  <si>
    <t>C3PTR2G</t>
  </si>
  <si>
    <t>PANE TRAMEZZINI (5 fette) GR 250 GP "ATM"</t>
  </si>
  <si>
    <t>C3TOSG2FD</t>
  </si>
  <si>
    <t>PANE TOAST GRANDE 13x13 (10 fette) GR650 GP "ATM"</t>
  </si>
  <si>
    <t>BISCOTTI</t>
  </si>
  <si>
    <t>C49051</t>
  </si>
  <si>
    <t>BISCOTTI DIGESTIVE GR 400 GULLON</t>
  </si>
  <si>
    <t>C4918</t>
  </si>
  <si>
    <t>BISCOTTI FROLLINI FIORI BONOMI 750 gr</t>
  </si>
  <si>
    <t>C4ABB</t>
  </si>
  <si>
    <t>BISCOTTI ABBRACCI M. BIANCO GR.700</t>
  </si>
  <si>
    <t>C4GALL</t>
  </si>
  <si>
    <t>BISCOTTI GALLETTI MULINO BIANCO GR.350</t>
  </si>
  <si>
    <t>C4GOCC</t>
  </si>
  <si>
    <t>BISCOTTI GOCCIOLE PAVESI GR.500</t>
  </si>
  <si>
    <t>C4INT</t>
  </si>
  <si>
    <t>BISCOTTI OTTIMINI INTEGRALI DIVELLA GR.400</t>
  </si>
  <si>
    <t>C4SAV18</t>
  </si>
  <si>
    <t>BISCOTTI SAVOIARDI BONOMI 500 gr</t>
  </si>
  <si>
    <t>DOLCI CONFEZIONATI</t>
  </si>
  <si>
    <t>C5BRI1</t>
  </si>
  <si>
    <t>C5BRI2</t>
  </si>
  <si>
    <t>C5SBRI2</t>
  </si>
  <si>
    <t>TORTA SBRISOLONA PIBAL 350 gr</t>
  </si>
  <si>
    <t>PIADINE, BASI FRESCHE, DOLCI</t>
  </si>
  <si>
    <t>C6501</t>
  </si>
  <si>
    <t>PIADINA FRESCA Sfoglia Extrasottile GP 330 gr</t>
  </si>
  <si>
    <t>SCHIACCIATINE</t>
  </si>
  <si>
    <t>C8P463</t>
  </si>
  <si>
    <t>PANIFICATI</t>
  </si>
  <si>
    <t>CF234</t>
  </si>
  <si>
    <t>PANE BAULETTO BIANCO (sacchetto rosso) M.BIANCO GR 400</t>
  </si>
  <si>
    <t>CF9GB246</t>
  </si>
  <si>
    <t>PANE GRATTUGIATO Orazio BUSTA 500 gr</t>
  </si>
  <si>
    <t>PANE SURGELATO</t>
  </si>
  <si>
    <t>CP050</t>
  </si>
  <si>
    <t>MINI PANINI ASSORT JORGEBACK GELO (25 panini da 35 gr) x 5cf</t>
  </si>
  <si>
    <t>CP060</t>
  </si>
  <si>
    <t>MINI PANINI ASSORT cereali KORNER GELO (20 panini da 35 gr) x 6cf</t>
  </si>
  <si>
    <t>CP14</t>
  </si>
  <si>
    <t>BAGUETTE CHICCO PANE (120 pz da 36 gr) GELO BAKERY</t>
  </si>
  <si>
    <t>CP22</t>
  </si>
  <si>
    <t>CIABATTA PREFERITA (zoccoletto) INT (42 pz da 100 gr) GELO BAKERY</t>
  </si>
  <si>
    <t>PASTA E DOLCI SURGELATI</t>
  </si>
  <si>
    <t>PASTA SURGELATA</t>
  </si>
  <si>
    <t>D12080</t>
  </si>
  <si>
    <t>TORTELLI ALLA ZUCCA CANUTI GELO (ct da 3 kg)</t>
  </si>
  <si>
    <t>D127</t>
  </si>
  <si>
    <t>GNOCCHI CASARECCI DI PATATE E UOVA KG 1 CANUTI GELO</t>
  </si>
  <si>
    <t>D128</t>
  </si>
  <si>
    <t>GNOCCHI ALLA ROMANA KG 1 GELO KOCH</t>
  </si>
  <si>
    <t>D129</t>
  </si>
  <si>
    <t>GNOCCHI PATATE KG 1 GELO KOCH</t>
  </si>
  <si>
    <t>D142</t>
  </si>
  <si>
    <t>GNOCCHETTI PATATE (chicche) KG1 GELO KOCH</t>
  </si>
  <si>
    <t>D1510</t>
  </si>
  <si>
    <t>SPATZLE DI SPINACI GELO kg.1x10cf KOCH</t>
  </si>
  <si>
    <t>D152</t>
  </si>
  <si>
    <t>TORTELLINI BOLOGNESE CARNE (3 cf da 1 kg) CANUTI GELO</t>
  </si>
  <si>
    <t>D1CP13</t>
  </si>
  <si>
    <t>CANEDERLI GELO (20 canederli da 75 gr) KOCH</t>
  </si>
  <si>
    <t>D1CPB31</t>
  </si>
  <si>
    <t>BIGOLI UOVO GELO KG 1,5 CHECCO PASTAIO</t>
  </si>
  <si>
    <t>D1CPM2</t>
  </si>
  <si>
    <t>MACCHERONCINI UOVO GELO KG 1,5 CHECCO PASTAIO</t>
  </si>
  <si>
    <t>D1DM11</t>
  </si>
  <si>
    <t>LASAGNE ALLA BOLOGNESE DI MARTINO GELO KG 2,5</t>
  </si>
  <si>
    <t>D1DM12</t>
  </si>
  <si>
    <t>LASAGNE Goccia d'Oro DI MARTINO GELO KG 2,5</t>
  </si>
  <si>
    <t>D1DM41</t>
  </si>
  <si>
    <t>CANNELLONI DI MAGRO DI MARTINO ricotta/spinaci KG 2 GELO</t>
  </si>
  <si>
    <t>D1DM5</t>
  </si>
  <si>
    <t>MELANZANE ALLA PARMIGIANA DI MARTINO GELO KG 2,5</t>
  </si>
  <si>
    <t>D1DM7</t>
  </si>
  <si>
    <t>LASAGNE AGLI ASPARAGI DI MARTINO GELO KG 2,5</t>
  </si>
  <si>
    <t>D1DM9</t>
  </si>
  <si>
    <t>LASAGNE AI FUNGHI DI MARTINO GELO KG 2,5</t>
  </si>
  <si>
    <t>D1E10</t>
  </si>
  <si>
    <t>RISO AI PORCINI GR 350 piatto pronto GELO EATWELL</t>
  </si>
  <si>
    <t>D1E105</t>
  </si>
  <si>
    <t>MELANZANE ALLA PARMIGIANA GR 350 piatto pronto GELO EATWELL</t>
  </si>
  <si>
    <t>D1E110</t>
  </si>
  <si>
    <t>CANNELLONI RICOTTA e SPINACI KG 2,8 piatto pronto GELO EATWELL</t>
  </si>
  <si>
    <t>D1E20</t>
  </si>
  <si>
    <t>SPAGHETTI POMODORO e BASILICO GR 350 piatto pronto GELO EATWELL</t>
  </si>
  <si>
    <t>D1E203</t>
  </si>
  <si>
    <t>SPAGHETTI ALLO SCOGLIO GR 440 piatto pronto GELO EATWELL</t>
  </si>
  <si>
    <t>D1E25</t>
  </si>
  <si>
    <t>D1E30</t>
  </si>
  <si>
    <t>PENNE ALL'ARRABBIATA GR 350 piatto pronto GELO EATWELL</t>
  </si>
  <si>
    <t>D1E35</t>
  </si>
  <si>
    <t>PENNE ALL'ARRABBIATA s/glutine GR 350 piatto pronto pronto GELO EATWELL</t>
  </si>
  <si>
    <t>D1E38</t>
  </si>
  <si>
    <t>PENNETTE AL SALMONE GR 350 piatto pronto GELO EATWELL</t>
  </si>
  <si>
    <t>D1E40</t>
  </si>
  <si>
    <t>TORTELLINI PANNA E PROSCIUTTO GR 350 piatto pronto GELO EATWELL</t>
  </si>
  <si>
    <t>D1E50</t>
  </si>
  <si>
    <t>FETTUCCINE AL RAGU' GR 350 piatto pronto GELO EATWELL</t>
  </si>
  <si>
    <t>D1E60</t>
  </si>
  <si>
    <t>SPAGHETTI ALLA CARBONARA GR 350 piatto pronto GELO EATWELL</t>
  </si>
  <si>
    <t>D1E70</t>
  </si>
  <si>
    <t>RISO ALLO SCOGLIO GR 440 piatto pronto GELO EATWELL</t>
  </si>
  <si>
    <t>D1E80</t>
  </si>
  <si>
    <t>SPAGHETTI AGLIO E OLIO GR 365 piatto pronto GELO EATWELL</t>
  </si>
  <si>
    <t>D1E85</t>
  </si>
  <si>
    <t>SPAGHETTI CACIO E PEPE GR 365 piatto pronto GELO EATWELL</t>
  </si>
  <si>
    <t>D1E86</t>
  </si>
  <si>
    <t>SPAGHETTI ALLE VONGOLE GR 480 piatto pronto GELO EATWELL</t>
  </si>
  <si>
    <t>D1E87</t>
  </si>
  <si>
    <t>LINGUINE AL PESTO GR 350 piatto pronto GELO EATWELL</t>
  </si>
  <si>
    <t>D1E88</t>
  </si>
  <si>
    <t>BUCATINI ALL'AMATRICIANA GR 350 piatto pronto GELO EATWELL</t>
  </si>
  <si>
    <t>D1E90</t>
  </si>
  <si>
    <t>LASAGNE ALLA BOLOGNESE  400 gr piatto pronto GELO EATWELL</t>
  </si>
  <si>
    <t>D1G09</t>
  </si>
  <si>
    <t>CASONCELLI CON SALSICCIA E ROSMARINO KG 1 c.a. GAETARELLI</t>
  </si>
  <si>
    <t>D1G11</t>
  </si>
  <si>
    <t>TORTELLONE AL LAVARELLO GELO fatto a mano KG 1 c.a. GAETARELLI</t>
  </si>
  <si>
    <t>D1G12</t>
  </si>
  <si>
    <t>TORTELLI AL VINO ROSSO c/monte veronese KG 1 c.a. GAETARELLI</t>
  </si>
  <si>
    <t>BASI SURGELATE</t>
  </si>
  <si>
    <t>D2KATAIF10</t>
  </si>
  <si>
    <t>PASTA KATAIFI GR 500 GELO KOCH</t>
  </si>
  <si>
    <t>D2P4161</t>
  </si>
  <si>
    <t>PIZZA MARGHERITA QUADRATA cm.30x40 GELO gr 750 KOCH</t>
  </si>
  <si>
    <t>D2PF10</t>
  </si>
  <si>
    <t>PASTA FILLO 8 fogli da gr 125 (cf da 1 kg)GELO KOCH</t>
  </si>
  <si>
    <t>D2PR12</t>
  </si>
  <si>
    <t>BASE PIZZA/FOCACCIA IN PALA GELO 30x40 (5 pz da 500 gr) SPADONI</t>
  </si>
  <si>
    <t>D2PR13</t>
  </si>
  <si>
    <t>BASE PIZZA/FOCACCIA IN PALA 7 cereali GELO 30x40 (5 pz da 500 gr) SPADONI</t>
  </si>
  <si>
    <t>D2PR15</t>
  </si>
  <si>
    <t>BASE PIZZA precotta GELO gr.280x8pz S/GLUTINE SPADONI</t>
  </si>
  <si>
    <t>D2PSS11</t>
  </si>
  <si>
    <t>PASTA SFOGLIA STESA 2mm GELO KOCH 27x51 (4 fogli da 625 g)</t>
  </si>
  <si>
    <t>D2PU12</t>
  </si>
  <si>
    <t>PASTA COTTA X LASAGNE GIALLA KOCH KG 2 GELO</t>
  </si>
  <si>
    <t>SFIZIOSITÀ GELO</t>
  </si>
  <si>
    <t>D3K801</t>
  </si>
  <si>
    <t>SALATINI MISTI 6 gusti KG 1 GELO KOCH</t>
  </si>
  <si>
    <t>D3N3565</t>
  </si>
  <si>
    <t>TORTA SALATA VERDURE (2 pz da 1.15 kg) DAVIGEL GELO</t>
  </si>
  <si>
    <t>D3N518</t>
  </si>
  <si>
    <t>CRISPIDOR pepite formaggio patate (166 pz da 28 gr) DAVIGEL GELO</t>
  </si>
  <si>
    <t>D3N8977</t>
  </si>
  <si>
    <t>SFOGLIA CAPRINO/SPINACI (42 pz da 100 gr) DAVIGEL GELO</t>
  </si>
  <si>
    <t>D3P10</t>
  </si>
  <si>
    <t>PIZZETTE PASTA SFOGLIA POMODORO (55/60) KG 1 GELO KOCH</t>
  </si>
  <si>
    <t>DOLCI SURGELATI</t>
  </si>
  <si>
    <t>D9D5017</t>
  </si>
  <si>
    <t>CROISSANT COTTO VUOTO (52 pz da 80 g) DONATELLA</t>
  </si>
  <si>
    <t>D9D62036</t>
  </si>
  <si>
    <t>CROSTATA FRUTTI DI BOSCO TRANCIO KG1,2 DONATELLA</t>
  </si>
  <si>
    <t>D9D63317</t>
  </si>
  <si>
    <t>CROSTATA LIMONE KG 1,4 PRET DONATELLA</t>
  </si>
  <si>
    <t>D9D63378</t>
  </si>
  <si>
    <t>CIOCCOCAO KG 1,3 PRETAGLIATA DONATELLA</t>
  </si>
  <si>
    <t>D9D63387</t>
  </si>
  <si>
    <t>TORTA NONNA ROTONDA PRET. KG 1,4 DONATELLA</t>
  </si>
  <si>
    <t>D9D63427</t>
  </si>
  <si>
    <t>CROSTATA FRUTTA MISTA KG 1,4 PRETAGLIATA DONATELLA</t>
  </si>
  <si>
    <t>D9D63437</t>
  </si>
  <si>
    <t>TORTA MELE TRAD. KG 1,4 PRETAGLIATA DONATELLA</t>
  </si>
  <si>
    <t>D9D64374</t>
  </si>
  <si>
    <t>TORTA NONNA ROT.KG 1,1 "le artigiane" DONATELLA</t>
  </si>
  <si>
    <t>D9D64446</t>
  </si>
  <si>
    <t>TORTA DI MELE ROT. KG 1,1 "le artigiane" DONATELLA</t>
  </si>
  <si>
    <t>D9D65514</t>
  </si>
  <si>
    <t>MAXI TORTA DELLA NONNA KG 2,5 DONATELLA</t>
  </si>
  <si>
    <t>D9D72105</t>
  </si>
  <si>
    <t>TIRAMISU' TRANCIO SAVOIARDI KG 1 DONATELLA</t>
  </si>
  <si>
    <t>D9D72115</t>
  </si>
  <si>
    <t>TIRAMISU' TRANCIO RUSTICO KG 1 DONATELLA</t>
  </si>
  <si>
    <t>D9D72474</t>
  </si>
  <si>
    <t>SACHER TRANCIO KG 1,1 DONATELLA</t>
  </si>
  <si>
    <t>D9D72485</t>
  </si>
  <si>
    <t>SAINT HONORE' TRANCIO KG 1 DONATELLA</t>
  </si>
  <si>
    <t>D9D73026</t>
  </si>
  <si>
    <t>PROFITEROLES BIANCO KG1,2 OVALE DONATELLA</t>
  </si>
  <si>
    <t>D9D73056</t>
  </si>
  <si>
    <t>PROFITEROLES CIOCC. RETTANGOLARE KG 1,2 DONATELLA</t>
  </si>
  <si>
    <t>D9N0361</t>
  </si>
  <si>
    <t>SEMIFREDDO AL TORRONE di Montelimar (16 pz da 85 gr) DAVIGEL</t>
  </si>
  <si>
    <t>D9N0965</t>
  </si>
  <si>
    <t>PANCAKES (48 pz da 33 gr) DAVIGEL</t>
  </si>
  <si>
    <t>D9N2201</t>
  </si>
  <si>
    <t>CHEESE CAKE (1,4 kg ca) DAVIGEL</t>
  </si>
  <si>
    <t>D9N2280</t>
  </si>
  <si>
    <t>WAFFLE (24 pz da 100 gr cad) GELO DAVIGEL</t>
  </si>
  <si>
    <t>D9N6900</t>
  </si>
  <si>
    <t>TORTA BROWNIES (30 porzioni/placca) DAVIGEL KG.2,5</t>
  </si>
  <si>
    <t>D9N6901</t>
  </si>
  <si>
    <t>CHUNKY BROWNIES (3 placche per 2,3 kg) DAVIGEL</t>
  </si>
  <si>
    <t>D9N8380</t>
  </si>
  <si>
    <t>MAXI FLAN VANIGLIA (4 torte da 1,8 kg) DAVIGEL</t>
  </si>
  <si>
    <t>D9N8825</t>
  </si>
  <si>
    <t>TARTELLETTE AI LAMPONI (30 pz da 110 gr) DAVIGEL</t>
  </si>
  <si>
    <t>D9N9202</t>
  </si>
  <si>
    <t>CABOSSA DI CIOCCOLATO (12 pz da 75 gr) DAVIGEL</t>
  </si>
  <si>
    <t>D9SM</t>
  </si>
  <si>
    <t>STRUDEL DI MELE crudo KG.1,30 PAN</t>
  </si>
  <si>
    <t>PASTA SECCA E RISO</t>
  </si>
  <si>
    <t>BARILLA ORO</t>
  </si>
  <si>
    <t>E1B0053</t>
  </si>
  <si>
    <t>SEDANINI BARILLA KG1 SELEZIONE ORO</t>
  </si>
  <si>
    <t>E1B0065</t>
  </si>
  <si>
    <t>FARFALLE BARILLA KG1 SELEZIONE ORO</t>
  </si>
  <si>
    <t>E1B0083</t>
  </si>
  <si>
    <t>TORTIGLIONI BARILLA KG1 SELEZIONE ORO</t>
  </si>
  <si>
    <t>E1B0098</t>
  </si>
  <si>
    <t>FUSILLI BARILLA KG1 SELEZIONE ORO</t>
  </si>
  <si>
    <t>E1B073</t>
  </si>
  <si>
    <t>PENNE BARILLA rigate KG1 SELEZIONE ORO</t>
  </si>
  <si>
    <t>E1B3283</t>
  </si>
  <si>
    <t>BAVETTE linguine BARILLA KG1 SELEZIONE ORO</t>
  </si>
  <si>
    <t>E1B3285</t>
  </si>
  <si>
    <t>SPAGHETTI N°5 BARILLA KG1 SELEZIONE ORO</t>
  </si>
  <si>
    <t>E1B3287</t>
  </si>
  <si>
    <t>VERMICELLINI N°7 BARILLA KG1 SELEZIONE ORO</t>
  </si>
  <si>
    <t>E1B3289</t>
  </si>
  <si>
    <t>BUCATINI BARILLA KG1 SELEZIONE ORO</t>
  </si>
  <si>
    <t>E1B8070</t>
  </si>
  <si>
    <t>MEZZE PENNE BARILLA rigate KG1 SELEZIONE ORO</t>
  </si>
  <si>
    <t>E1B8072</t>
  </si>
  <si>
    <t>PENNETTE 72 BARILLA rigate KG1 SELEZIONE ORO</t>
  </si>
  <si>
    <t>BARILLA PASTA SEMOLA BASE</t>
  </si>
  <si>
    <t>E3B14</t>
  </si>
  <si>
    <t>FILINI BARILLA ALL'UOVO GR275</t>
  </si>
  <si>
    <t>E3B24</t>
  </si>
  <si>
    <t>MIDOLLINE BARILLA GR 500</t>
  </si>
  <si>
    <t>E3B31</t>
  </si>
  <si>
    <t>CORALLINI BARILLA GR 500</t>
  </si>
  <si>
    <t>E3B33</t>
  </si>
  <si>
    <t>ANELLINI BARILLA GR 500</t>
  </si>
  <si>
    <t>E3B39</t>
  </si>
  <si>
    <t>CONCHIGLIETTE BARILLA GR 500</t>
  </si>
  <si>
    <t>E3B42</t>
  </si>
  <si>
    <t>LUMACHINE BARILLA GR 500</t>
  </si>
  <si>
    <t>E3B47</t>
  </si>
  <si>
    <t>DITALINI RIGATI BARILLA GR 500</t>
  </si>
  <si>
    <t>E3B52</t>
  </si>
  <si>
    <t>GRAMIGNA BARILLA GR 500</t>
  </si>
  <si>
    <t>E3B59</t>
  </si>
  <si>
    <t>FARFALLINE BARILLA GR 500</t>
  </si>
  <si>
    <t>E3B6521</t>
  </si>
  <si>
    <t>TEMPESTINA BARILLA GR 500</t>
  </si>
  <si>
    <t>E3B6523</t>
  </si>
  <si>
    <t>PUNTINE BARILLA GR 500</t>
  </si>
  <si>
    <t>E3B6526</t>
  </si>
  <si>
    <t>RISONI BARILLA GR 500</t>
  </si>
  <si>
    <t>E3B6527</t>
  </si>
  <si>
    <t>STELLINE BARILLA GR 500</t>
  </si>
  <si>
    <t>BARILLA PASTA UOVO</t>
  </si>
  <si>
    <t>E4B229</t>
  </si>
  <si>
    <t>TAGLIATELLE UOVO BARILLA KG 1</t>
  </si>
  <si>
    <t>E4B230</t>
  </si>
  <si>
    <t>FETTUCCINE BARILLA KG 1</t>
  </si>
  <si>
    <t>RISO S/V</t>
  </si>
  <si>
    <t>E5RD014</t>
  </si>
  <si>
    <t>RISO PARBOILED B.CHEF S/V KG 1</t>
  </si>
  <si>
    <t>E5RD015</t>
  </si>
  <si>
    <t>RISO PARBOILED NUVOLA S/V KG 1</t>
  </si>
  <si>
    <t>E5RD040</t>
  </si>
  <si>
    <t>RISO VIALONE NANO NUVOLA KG 1</t>
  </si>
  <si>
    <t>E5RD043</t>
  </si>
  <si>
    <t>RISO CARNAROLI B.CHEF ATM KG 1</t>
  </si>
  <si>
    <t>E5RD044</t>
  </si>
  <si>
    <t>RISO CARNAROLI S/V B.CHEF KG 1</t>
  </si>
  <si>
    <t>E5RD045</t>
  </si>
  <si>
    <t>RISO CARNAROLI NUVOLA KG 1</t>
  </si>
  <si>
    <t>E5RD046</t>
  </si>
  <si>
    <t>RISO CARNAROLI top quality SACCO NERO S/V NUVOLA KG 1</t>
  </si>
  <si>
    <t>E5RGV38</t>
  </si>
  <si>
    <t>RISO VENERE GALLO 500 GR</t>
  </si>
  <si>
    <t>E5RI099</t>
  </si>
  <si>
    <t>RISO INTEGRALE KG 1 SCOTTI</t>
  </si>
  <si>
    <t>RISO ZACCHE'</t>
  </si>
  <si>
    <t>E5RZ034</t>
  </si>
  <si>
    <t>RISO VIALONE NANO KG 1 ZACCHE'</t>
  </si>
  <si>
    <t>E5RZ035</t>
  </si>
  <si>
    <t>RISO VIALONE NANO S/V KG 1 ZACCHE'</t>
  </si>
  <si>
    <t>PASTA DE CECCO</t>
  </si>
  <si>
    <t>E7DC4011</t>
  </si>
  <si>
    <t>SPAGHETTINI N.11 DE CECCO KG 1</t>
  </si>
  <si>
    <t>E7DC4012</t>
  </si>
  <si>
    <t>SPAGHETTI DE CECCO KG 1</t>
  </si>
  <si>
    <t>E7DC4023</t>
  </si>
  <si>
    <t>TORTIGLIONI DE CECCO KG 1</t>
  </si>
  <si>
    <t>E7DC4034</t>
  </si>
  <si>
    <t>FUSILLI DE CECCO KG 1</t>
  </si>
  <si>
    <t>E7DC4041</t>
  </si>
  <si>
    <t>PENNE RIGATE DE CECCO KG 1</t>
  </si>
  <si>
    <t>SALUMI</t>
  </si>
  <si>
    <t>COTTI NATURALI</t>
  </si>
  <si>
    <t>F1R30</t>
  </si>
  <si>
    <t>PROSC. COTTO A.Q. NAZ. KG.2 S/V</t>
  </si>
  <si>
    <t>COTTI TRAD.SPALLE</t>
  </si>
  <si>
    <t>F2CCPPM</t>
  </si>
  <si>
    <t>PROSC. COTTO PRAGA 1/2 C. (5 KG c.a.)</t>
  </si>
  <si>
    <t>PROSCIUTTI CRUDI</t>
  </si>
  <si>
    <t>F3CUL10</t>
  </si>
  <si>
    <t>CULATTA (1pz tg1/2 INDIVISIBILE) C/COT g. cuccagna S/A ANTICA FOMA (5,3-6,3 KG c.a.)</t>
  </si>
  <si>
    <t>F3K1</t>
  </si>
  <si>
    <t>PROSC. CRUDO DOLCE PIACERE 1/2 S/V ANTICA FOMA (5,5-6,5 KG c.a.)</t>
  </si>
  <si>
    <t>F3CPSOAM</t>
  </si>
  <si>
    <t>PROSCIUTTO CRUDO PARMA S/O TRANCI KG.1,8 S/V</t>
  </si>
  <si>
    <t>MORTADELLE</t>
  </si>
  <si>
    <t>F4R12</t>
  </si>
  <si>
    <t>MORTADELLA BOLOGNA KG.1 S/V</t>
  </si>
  <si>
    <t>F4R02</t>
  </si>
  <si>
    <t>MORTADELLA BOLOGNA IGP SALUMI REALI S/V KG 2</t>
  </si>
  <si>
    <t>SALAME</t>
  </si>
  <si>
    <t>F510070</t>
  </si>
  <si>
    <t>SOPPRESSINA mini C/AGLIO VENETA KG 1 c.a.</t>
  </si>
  <si>
    <t>F5B11</t>
  </si>
  <si>
    <t>SALAME MILANO INTERO S/V KG 2,5 -3 c.a.</t>
  </si>
  <si>
    <t>F5SMPS</t>
  </si>
  <si>
    <t>SALAME MANTOVANO P.S.  BOLLO BLU 1-2,5 KG c.a.</t>
  </si>
  <si>
    <t>F5SMPSG</t>
  </si>
  <si>
    <t>SALAME MANTOVANO C/AGLIO P.S.BOLLO ROSSO 1-2,5 KG c.a.</t>
  </si>
  <si>
    <t>F5SMPSG10</t>
  </si>
  <si>
    <t>SALAME MANTOVANO S/AGLIO P.S.BOLLO ROSSO 1-2,5 KG c.a.</t>
  </si>
  <si>
    <t>PANCETTE</t>
  </si>
  <si>
    <t>F6PAR1</t>
  </si>
  <si>
    <t>PANCETTA ARROTOLATA S/C 1/2 S/V S/GLUTINE 1,7 KG c.a.</t>
  </si>
  <si>
    <t>SPECK</t>
  </si>
  <si>
    <t>F8P1</t>
  </si>
  <si>
    <t>SPECK "GRAN CHEF" 1/2 S/V PRAMSTRAHLER 4/5 MESI 2,5 KG c.a.</t>
  </si>
  <si>
    <t>SALUMI PREAFFETTATI</t>
  </si>
  <si>
    <t>F90100</t>
  </si>
  <si>
    <t>PROSCIUTTO DI PARMA AFFETTATO 70 GR ATP</t>
  </si>
  <si>
    <t>F901000</t>
  </si>
  <si>
    <t>BRESAOLA BOVINA AFFETTATA 80 GR ATP</t>
  </si>
  <si>
    <t>F90200</t>
  </si>
  <si>
    <t>SPECK AFFETTATO 80 GR ATP</t>
  </si>
  <si>
    <t>F90300</t>
  </si>
  <si>
    <t>SALAME PICCANTE CAL. 80 MM AFFETTATO 80 GR ATP</t>
  </si>
  <si>
    <t>F90400</t>
  </si>
  <si>
    <t>MORTADELLA BOLOGNA IGP AFFETTATO 80 GR ATP</t>
  </si>
  <si>
    <t>F90500</t>
  </si>
  <si>
    <t>PROSCIUTTO COTTO ALTA QUALITA’ AFF. 80 GR ATP</t>
  </si>
  <si>
    <t>F90501</t>
  </si>
  <si>
    <t>PORCHETTA AFFETTATA 80 GR ATP</t>
  </si>
  <si>
    <t>F90700</t>
  </si>
  <si>
    <t>PANCETTA ARROTOLATA AFFETTATA 80 GR ATP</t>
  </si>
  <si>
    <t>F90750</t>
  </si>
  <si>
    <t>PANCETTA AFFUMICATA DADINI 75G+675G</t>
  </si>
  <si>
    <t>F90800</t>
  </si>
  <si>
    <t>COPPA STAGIONATA AFFETTATA 80 GR ATP</t>
  </si>
  <si>
    <t>F90900</t>
  </si>
  <si>
    <t>TACCHINO ARROSTO AFFETTATA 80 GR ATP</t>
  </si>
  <si>
    <t>F90901</t>
  </si>
  <si>
    <t>PETTO DI POLLO ARROSTO AFFETTATA 80 GR ATP</t>
  </si>
  <si>
    <t>WURSTEL</t>
  </si>
  <si>
    <t>F91W004320</t>
  </si>
  <si>
    <t>WURSTEL PS 2x100 GR "P" servelade SEG</t>
  </si>
  <si>
    <t>F91W0420</t>
  </si>
  <si>
    <t>WURSTEL WIENER S/V 2X100 GR VALP</t>
  </si>
  <si>
    <t>F91W04340</t>
  </si>
  <si>
    <t>WURSTEL P.S. 8x100 GR SEG. "P"</t>
  </si>
  <si>
    <t>F91WPAVO</t>
  </si>
  <si>
    <t>WURSTEL PAVO FRANKFURT pollo&amp;tacchino (3x80 gr) GR.250 AIA</t>
  </si>
  <si>
    <t>F91WZM1</t>
  </si>
  <si>
    <t>WURSTEL P.S. SERVELADE PRAMSTR.s/v (2X125 gr) 250 GR S/GLUTINE</t>
  </si>
  <si>
    <t>PRODOTTI FRESCHI</t>
  </si>
  <si>
    <t>F92COT</t>
  </si>
  <si>
    <t>COTECHINO MANTOVANO FRESCO S/GLUTINE 800 GR c.a.</t>
  </si>
  <si>
    <t>F92PSMM</t>
  </si>
  <si>
    <t>PESTO SALSICCIA SUINO KG 0,5 S/V NOSTRANO S/GLUT</t>
  </si>
  <si>
    <t>F92SLF</t>
  </si>
  <si>
    <t>LUGANEGA nostrana S/GLUTINE</t>
  </si>
  <si>
    <t>F92SMF</t>
  </si>
  <si>
    <t>SALSICCIA MANTOVANA nostrana CHIARA FRESCA S/GLUTINE</t>
  </si>
  <si>
    <t>PRODOTTI LIB.SERVIZI</t>
  </si>
  <si>
    <t>F93C10</t>
  </si>
  <si>
    <t>SALSICCIA PICCANTE DRITTA X2 S/V NAZ MER 1 KG c.a.</t>
  </si>
  <si>
    <t>SPECIALITA' GASTRON.</t>
  </si>
  <si>
    <t>F9413040</t>
  </si>
  <si>
    <t>F94GS11</t>
  </si>
  <si>
    <t>GUANCIALE STAGIONATO tag.1/2 MANZINI 750 GR c.a.</t>
  </si>
  <si>
    <t>F94S70</t>
  </si>
  <si>
    <t>F94STRUTTO10</t>
  </si>
  <si>
    <t>SALUMI EQUINO E SELV</t>
  </si>
  <si>
    <t>F95S111</t>
  </si>
  <si>
    <t>SALAME DI CINGHIALE STAG. BERNARDINI</t>
  </si>
  <si>
    <t>F95SE</t>
  </si>
  <si>
    <t>SALAME EQUINO-SUINO C/AGLIO SFUSO</t>
  </si>
  <si>
    <t>F95SFE10</t>
  </si>
  <si>
    <t>SFILACCI EQUINO GR.100x50 ATM</t>
  </si>
  <si>
    <t>BRESAOLE</t>
  </si>
  <si>
    <t>F9R20</t>
  </si>
  <si>
    <t>BRESAOLA PUNTA D'ANCA 1/2 IGP Salumi reali S/V 1,7 KG c.a.</t>
  </si>
  <si>
    <t>F9R221</t>
  </si>
  <si>
    <t>BRESAOLA SOTTOFESA FAVOLOSA 1/2 S/V PINI 1,7 KG c.a.</t>
  </si>
  <si>
    <t>FORMAGGI FRESCHI</t>
  </si>
  <si>
    <t>G1BRIE1</t>
  </si>
  <si>
    <t>BRIE CHATEAU MIGNON KG 1 c.a.</t>
  </si>
  <si>
    <t>G1DA0045</t>
  </si>
  <si>
    <t>ASIAGO FR BIANCO GR.300 c.a.</t>
  </si>
  <si>
    <t>G1DOB10</t>
  </si>
  <si>
    <t>FORMAGGIO LATTERIA DOBBIACO 1/2 SV C.A. KG.2,5</t>
  </si>
  <si>
    <t>G1FONTA5</t>
  </si>
  <si>
    <t>FONTAL ALPINELLA GR.300 ca</t>
  </si>
  <si>
    <t>G1MASCS11</t>
  </si>
  <si>
    <t>MASCARPONE GRANAROLO cremoso GR.500x6</t>
  </si>
  <si>
    <t>G1PATO</t>
  </si>
  <si>
    <t>GORGONZOLA DOP 1/8 S/V KG 1,5</t>
  </si>
  <si>
    <t>G1PATO11</t>
  </si>
  <si>
    <t>GORGONZOLA DOP DOLCE 1/8 S/V ARRIGONI KG 1,5 c.a.</t>
  </si>
  <si>
    <t>G1RIC2</t>
  </si>
  <si>
    <t>RICOTTA FRESCA VASCHETTA NOSTRANA GR250 c.a.</t>
  </si>
  <si>
    <t>G1STRA10</t>
  </si>
  <si>
    <t>STRACCHINO ARRIGONI KG 0,8-1,00 c.a.</t>
  </si>
  <si>
    <t>G1STRA230</t>
  </si>
  <si>
    <t>STRACCHINO A.Q. cremoso GR 100 GRANAROLO</t>
  </si>
  <si>
    <t>G1STRAC10</t>
  </si>
  <si>
    <t>STRACCIATELLA DI BURRATA GR 140 GRAN SASSO Sabelli</t>
  </si>
  <si>
    <t>STAGIONATI E SEMISTA</t>
  </si>
  <si>
    <t>G2ASMS1</t>
  </si>
  <si>
    <t>ASIAGO MEZZANO 1/4 10 mesi STAG D'ALLEVO KG 2 c.a.</t>
  </si>
  <si>
    <t>G2ASMS2</t>
  </si>
  <si>
    <t>G2DA00021</t>
  </si>
  <si>
    <t>MONTEVERONESE DOC OCCHIATO 2 mesi 1/4 verde</t>
  </si>
  <si>
    <t>G2DA00031</t>
  </si>
  <si>
    <t>MONTEVERONESE DOP 4/6 mesi 1/4 blu</t>
  </si>
  <si>
    <t>G2DANVF5</t>
  </si>
  <si>
    <t>MONTEVERONESE DOP 19/24 mesi 1/4 S/V KG 1,9 c.a.</t>
  </si>
  <si>
    <t>G2MONFD</t>
  </si>
  <si>
    <t xml:space="preserve">FORMAGGIO MONTASIO DOP GR.300 CA </t>
  </si>
  <si>
    <t>FORMAGGI FUSI E ESTE</t>
  </si>
  <si>
    <t>G3B1</t>
  </si>
  <si>
    <t>FORMAGGINI SPICCHI 8/8 GR 140 ALPENSILBER BAYERNLAND</t>
  </si>
  <si>
    <t>G3BA1664</t>
  </si>
  <si>
    <t>FORMAGGIO ALPIGIANA spalmabile KG 1,5 BAYERNLAND</t>
  </si>
  <si>
    <t>G3DA1055</t>
  </si>
  <si>
    <t>EDAMER FETTE 40% (c.a. 50 fette) KG 1 BAYERNLAND</t>
  </si>
  <si>
    <t>G3EMSVI5</t>
  </si>
  <si>
    <t>G3DA1320</t>
  </si>
  <si>
    <t>CHEDDAR ARANCIONE (20 fette) GR 400 AMERICA BAYERNLAND</t>
  </si>
  <si>
    <t>G3K0049</t>
  </si>
  <si>
    <t>SOTTILETTE LE CLASSICHE GR 200 KRAFT</t>
  </si>
  <si>
    <t>G3K72995</t>
  </si>
  <si>
    <t>PHILADELPHIA PHILLY GR.62 (8 pz)</t>
  </si>
  <si>
    <t>G3K96815</t>
  </si>
  <si>
    <t>PHILADELPHIA GR 1650</t>
  </si>
  <si>
    <t>PADANO PARMIGIANO</t>
  </si>
  <si>
    <t>G4D01</t>
  </si>
  <si>
    <t>GRANA PADANO GRATTUGIATO KG 1 BRICIOLO</t>
  </si>
  <si>
    <t>G4DA9105</t>
  </si>
  <si>
    <t>GRANA PADANO PORZ.1/8 10/14 MESI S/V 4 KG c.a.</t>
  </si>
  <si>
    <t>G4MEGP13</t>
  </si>
  <si>
    <t>G4PARREG8D1</t>
  </si>
  <si>
    <t>MOZZARELLE</t>
  </si>
  <si>
    <t>G5BUF60</t>
  </si>
  <si>
    <t>MOZZ. BUFALA CAMP. DOP Garofalo GR 125</t>
  </si>
  <si>
    <t>G5BUF80</t>
  </si>
  <si>
    <t>MOZZ. BUFALA CAMP. DOP Garofalo GR 250</t>
  </si>
  <si>
    <t>G5BURRB2</t>
  </si>
  <si>
    <t>BURRATA DI BUFALA Garofalo GR 125</t>
  </si>
  <si>
    <t>G5CIL4</t>
  </si>
  <si>
    <t>MOZZARELLA CILIEGINA GR 300 ARTIGIANALE</t>
  </si>
  <si>
    <t>G5MOZ</t>
  </si>
  <si>
    <t>MOZZARELLA FILONE KG 1 ARTIGIANALE</t>
  </si>
  <si>
    <t>G5MOZ126</t>
  </si>
  <si>
    <t>MOZZARELLA GR 250 ARTIGIANALE</t>
  </si>
  <si>
    <t>PECORINI TOSC.MARCHI</t>
  </si>
  <si>
    <t>G8C2</t>
  </si>
  <si>
    <t>PECORINO CANESTRATO DELLE COLLINE Sabelli KG 1,6 c.a.</t>
  </si>
  <si>
    <t>PANNE</t>
  </si>
  <si>
    <t>G91D010</t>
  </si>
  <si>
    <t>PANNA PRIMA BLANCA 38% UHT DEBIC LT 1</t>
  </si>
  <si>
    <t>G91D015</t>
  </si>
  <si>
    <t>PANNA SPRAY ZUCCHER DEBIC UHT BOMB. ML 700</t>
  </si>
  <si>
    <t>G91D022</t>
  </si>
  <si>
    <t>PANNA CREME CULINAIRE DEBIC UHT LT 1</t>
  </si>
  <si>
    <t>G91D028</t>
  </si>
  <si>
    <t>PANNA CULINAIRE FINESS DEBIC UHT LT</t>
  </si>
  <si>
    <t>G91D203</t>
  </si>
  <si>
    <t>PANNA 35% DA MONT.DEBIC UHT LT 1</t>
  </si>
  <si>
    <t>G91D500</t>
  </si>
  <si>
    <t>PANNA VEGETOP non zuccherata DEBIC UHT LT 1</t>
  </si>
  <si>
    <t>G91D600</t>
  </si>
  <si>
    <t>PANNA SPRAY non zuccherata DEBIC UHT ML 700</t>
  </si>
  <si>
    <t>G91PAN71</t>
  </si>
  <si>
    <t>PANNA CUCINA BRAVO CREM MASTER Martini ML 500</t>
  </si>
  <si>
    <t>LATTE</t>
  </si>
  <si>
    <t>G92B010</t>
  </si>
  <si>
    <t>LATTE UHT INTERO BAYERNLAND LT 1</t>
  </si>
  <si>
    <t>G92B020</t>
  </si>
  <si>
    <t>LATTE UHT P.S. BAYERNLAND LT 1</t>
  </si>
  <si>
    <t>G92S010</t>
  </si>
  <si>
    <t>LATTE UHT INTERO rosso STERILGARDA SQUARE LT 1</t>
  </si>
  <si>
    <t>G92S020</t>
  </si>
  <si>
    <t>LATTE UHT P.S. blu STERILGARDA SQUARE LT 1</t>
  </si>
  <si>
    <t>G92VRISO</t>
  </si>
  <si>
    <t>LATTE DI RISO ALPRO LT.1x8 (cartone indivisibile)</t>
  </si>
  <si>
    <t>PREPARATI FRESCHI</t>
  </si>
  <si>
    <t>G93D040</t>
  </si>
  <si>
    <t>CHOCOLATE MOUSSE DEBIC LT 1</t>
  </si>
  <si>
    <t>G93D200</t>
  </si>
  <si>
    <t>CREME BRULE' CREMA CATALANA DEBIC LT 1</t>
  </si>
  <si>
    <t>G93D207</t>
  </si>
  <si>
    <t>CREME CARAMEL DEBIC LT 1</t>
  </si>
  <si>
    <t>G93D300</t>
  </si>
  <si>
    <t>PANNA COTTA LT 1 DEBIC (prodotto fresco)</t>
  </si>
  <si>
    <t>G93D500</t>
  </si>
  <si>
    <t>TIRAMISU' DESSERT DEBIC LT 1</t>
  </si>
  <si>
    <t>G93D600</t>
  </si>
  <si>
    <t>PARFAIT DEBIC LT 1</t>
  </si>
  <si>
    <t>BURRO E MARGARINA</t>
  </si>
  <si>
    <t>G9D250</t>
  </si>
  <si>
    <t>G9S1000</t>
  </si>
  <si>
    <t>BURRO ASOLO/VALGARDENA KG 1</t>
  </si>
  <si>
    <t>OLIO</t>
  </si>
  <si>
    <t>H1OEV</t>
  </si>
  <si>
    <t>OLIO EXTRA V.BOTT. LT 1BIG CHEF</t>
  </si>
  <si>
    <t>H1OG15</t>
  </si>
  <si>
    <t>OLIO EXTRA V.BOTT. ANTIRABBOCCO  LT0,5 BOTT QUADRA</t>
  </si>
  <si>
    <t>H1OEV025</t>
  </si>
  <si>
    <t>OLIO EXTRA vergine BOTT. ML 250</t>
  </si>
  <si>
    <t>H1OEV2P</t>
  </si>
  <si>
    <t>OLIO EXTRA VERGINE LT 2 PET DESANTIS</t>
  </si>
  <si>
    <t>H1OG05</t>
  </si>
  <si>
    <t>OLIO EXTRA V. M.DEL GARDA "SELEZIONE" LT 0,5</t>
  </si>
  <si>
    <t>H1OP025</t>
  </si>
  <si>
    <t>OLIO PEPERONCINO ML.250x12 OLITALIA "P"</t>
  </si>
  <si>
    <t>H1OS1</t>
  </si>
  <si>
    <t>OLIO SANSA DI OLIVA LT 1</t>
  </si>
  <si>
    <t>H1OSA</t>
  </si>
  <si>
    <t>OLIO SEMI ARACHIDE LT 1PET BIG CHEF</t>
  </si>
  <si>
    <t>H1OSG</t>
  </si>
  <si>
    <t>OLIO SEMI GIRASOLE LT 1 PET BIG CHEF</t>
  </si>
  <si>
    <t>H1OSM</t>
  </si>
  <si>
    <t>OLIO SEMI DI MAIS LT 1PET BIG CHEF</t>
  </si>
  <si>
    <t>H1OSVP</t>
  </si>
  <si>
    <t>OLIO SEMI VARI PET LT 1 BIG CHEF</t>
  </si>
  <si>
    <t>H1W8925</t>
  </si>
  <si>
    <t>OLIO SPRAY sapore neutro ML 600 DEVELEY</t>
  </si>
  <si>
    <t>ACETO</t>
  </si>
  <si>
    <t>H2ITC025</t>
  </si>
  <si>
    <t>ACETO VINO BIANCO BOTT.LT 0,5 CIRIO</t>
  </si>
  <si>
    <t>H2ITC026</t>
  </si>
  <si>
    <t>ACETO VINO ROSSO BOTT. LT 0,5CIRIO</t>
  </si>
  <si>
    <t>H2ITC112</t>
  </si>
  <si>
    <t>ACETO VINO BIANCO PET LT 1 BIG CHEF</t>
  </si>
  <si>
    <t>H2ITC113</t>
  </si>
  <si>
    <t>ACETO VINO ROSSO PET LT 1 BIG CHEF</t>
  </si>
  <si>
    <t>H2ITC302</t>
  </si>
  <si>
    <t>ACETO BALSAMICO SPRAY LT.0,25x12</t>
  </si>
  <si>
    <t>H2O1000P11</t>
  </si>
  <si>
    <t>ACETO BALS LT 1 VETRO</t>
  </si>
  <si>
    <t>H2O25</t>
  </si>
  <si>
    <t>ACETO BALSAMICO ML 250 OLITALIA</t>
  </si>
  <si>
    <t>H2O250G22</t>
  </si>
  <si>
    <t>GLASSA ACETO BALSAMICO Modena IGP ML 500 ACCADEMIA DELLA TAVOLA</t>
  </si>
  <si>
    <t>H2O251</t>
  </si>
  <si>
    <t>ACETO VINO PINOT ML 250 OLITALIA</t>
  </si>
  <si>
    <t>H2O500A</t>
  </si>
  <si>
    <t>ACETO BALSAMICO Modena IGP LT 0,5 ACCADEMIA DELLA TAVOLA</t>
  </si>
  <si>
    <t>H2O500P21</t>
  </si>
  <si>
    <t>ACETO BALSAMICO MODENA IGP LT.0,5x12 FERROCHINA IMA</t>
  </si>
  <si>
    <t>H2P00023</t>
  </si>
  <si>
    <t>ACETO DI MELE classico ML 500 PONTI</t>
  </si>
  <si>
    <t>H2W86572</t>
  </si>
  <si>
    <t>ACETO BALSAMICO DI MODENA ML.500x3pz WIBERG</t>
  </si>
  <si>
    <t>H2W87006</t>
  </si>
  <si>
    <t>GLACE (glassa) ACETO BALSAMICO ML.500x3pz WIBERG</t>
  </si>
  <si>
    <t>H31GA10502</t>
  </si>
  <si>
    <t>SALSA TARTARA VASO GR 960BIG CHEF</t>
  </si>
  <si>
    <t>H31GA10702</t>
  </si>
  <si>
    <t>SALSA BERNESE GAIA VASO GR 960</t>
  </si>
  <si>
    <t>H31GA18430</t>
  </si>
  <si>
    <t>PESTO ALLA LIGURE BIG CHEF VASO GR 980</t>
  </si>
  <si>
    <t>H31GA18433</t>
  </si>
  <si>
    <t>SALSA COCKTAIL VASO GR 960 BIG CHEF</t>
  </si>
  <si>
    <t>SALSE E MAIONESI</t>
  </si>
  <si>
    <t>H3BC00005</t>
  </si>
  <si>
    <t>MAIONESE CLASSICA VASO BIG CHEF GR 960</t>
  </si>
  <si>
    <t>H3GA00130</t>
  </si>
  <si>
    <t>MAIONESE FLAC. TWISTER ML 820 BIG CHEF</t>
  </si>
  <si>
    <t>H3GA18239</t>
  </si>
  <si>
    <t>SALSA BOSCAIOLA FLAC. TWISTER GR 800 GAIA</t>
  </si>
  <si>
    <t>H3GA27031</t>
  </si>
  <si>
    <t>SENAPE MEDIA FLAC. TWISTER ML 820 GAIA</t>
  </si>
  <si>
    <t>H3GA29012</t>
  </si>
  <si>
    <t>KETCHUP FLAC. TWISTER GR 950 BIG CHEF</t>
  </si>
  <si>
    <t>H3HZ121</t>
  </si>
  <si>
    <t>KETCHUP TOMATO SQUEEZER GR 250 HEINZ</t>
  </si>
  <si>
    <t>H3HZ210</t>
  </si>
  <si>
    <t>MAIONESE SQUEEZER top down GR 220 HEINZ</t>
  </si>
  <si>
    <t>H3HZ213</t>
  </si>
  <si>
    <t>MAIONESE SQUEEZER ML 875 HEINZ</t>
  </si>
  <si>
    <t>H3HZ431</t>
  </si>
  <si>
    <t>SALSA BARBECUE SQUEEZER ML 875 HEINZ</t>
  </si>
  <si>
    <t>H3W02280</t>
  </si>
  <si>
    <t>SALSA HAMBURGER CHEDDAR SQUEEZER ML 875 DEVELEY</t>
  </si>
  <si>
    <t>H3W02286</t>
  </si>
  <si>
    <t>SALSA BARBECUE SQUEEZER ML 875 DEVELEY</t>
  </si>
  <si>
    <t>H3W02801</t>
  </si>
  <si>
    <t>SALSA ROSA SQUEEZER ML 875 DEVELEY</t>
  </si>
  <si>
    <t>H3W05987</t>
  </si>
  <si>
    <t>SALSA SENAPE E MIELE ML 250 DEVELEY</t>
  </si>
  <si>
    <t>H3W2956</t>
  </si>
  <si>
    <t>SENAPE delicata TOPDOWN ML 875 DEVELEY</t>
  </si>
  <si>
    <t>H3W2984</t>
  </si>
  <si>
    <t>CONDIMENTO CETRIOLI RELISH ML 875 DEVELEY</t>
  </si>
  <si>
    <t>H3W43013</t>
  </si>
  <si>
    <t>SALSA RAFANO SCHAMEL CREN GR 680 DEVELEY</t>
  </si>
  <si>
    <t>PREPARATI</t>
  </si>
  <si>
    <t>H4K01707</t>
  </si>
  <si>
    <t>PREPARATO BRODO VEGETALE BARATTOLO s/glutine s/glutammato GR 700</t>
  </si>
  <si>
    <t>H4K1708</t>
  </si>
  <si>
    <t>BRODO CLASSICO BARATTOLO s/glutammato GR 700 s/glutine DEMETRA</t>
  </si>
  <si>
    <t>H4K6675</t>
  </si>
  <si>
    <t>BRODO RECORD KG 1 IN PASTA KNORR UFS</t>
  </si>
  <si>
    <t>H4K6678</t>
  </si>
  <si>
    <t>BRODO ELITE KNORR GRANULARE KG 1,3 UFS</t>
  </si>
  <si>
    <t>H4K6679</t>
  </si>
  <si>
    <t>BRODO DELL'ORTO GRANULARE KG 1,15 KNORR UFS</t>
  </si>
  <si>
    <t>H4K6680</t>
  </si>
  <si>
    <t>BRODO DELLE FESTE in pasta KG 1 KNORR UFS</t>
  </si>
  <si>
    <t>H4K6695</t>
  </si>
  <si>
    <t>BRODO VERDURE s/glutine KG 1 KNORR UFS</t>
  </si>
  <si>
    <t>H4K6819</t>
  </si>
  <si>
    <t>POLENTA</t>
  </si>
  <si>
    <t>H5POL1</t>
  </si>
  <si>
    <t>POLENTA PRONTA IN PANETTI KG 1</t>
  </si>
  <si>
    <t>SPEZIE</t>
  </si>
  <si>
    <t>H612097</t>
  </si>
  <si>
    <t>GINEPRO BACCHE PET GR 270 BIG CHEF</t>
  </si>
  <si>
    <t>H6129000</t>
  </si>
  <si>
    <t>CANNELLA STECCHE PET GR 170 BIG CHEF</t>
  </si>
  <si>
    <t>H6129022</t>
  </si>
  <si>
    <t>NOCE MOSCATA MACINATA PET GR 370 BIG CHEF</t>
  </si>
  <si>
    <t>H6129025</t>
  </si>
  <si>
    <t>PAPRIKA DOLCE PET GR.400x6 BIG CHEF</t>
  </si>
  <si>
    <t>H6129028</t>
  </si>
  <si>
    <t>PAPRIKA FORTE PET GR 400 BIG CHEF</t>
  </si>
  <si>
    <t>H6129034</t>
  </si>
  <si>
    <t>PEPE BIANCO MACINATO PET GR 420 BIG CHEF</t>
  </si>
  <si>
    <t>H6129037</t>
  </si>
  <si>
    <t>PEPE NERO GRANI PET GR 400 BIG CHEF</t>
  </si>
  <si>
    <t>H6129041</t>
  </si>
  <si>
    <t>PEPE NERO MACINATO PET GR 400 BIG CHEF</t>
  </si>
  <si>
    <t>H6129044</t>
  </si>
  <si>
    <t>PEPE VERDE SALAMOIA VASO GR 750 BIG CHEF</t>
  </si>
  <si>
    <t>H6129052</t>
  </si>
  <si>
    <t>PEPERONCINO FRANTUMATO PET GR 250 BIG CHEF</t>
  </si>
  <si>
    <t>H6129058</t>
  </si>
  <si>
    <t>PEPERONCINO MACINATO POLV.PET GR 400 BIG CHEF</t>
  </si>
  <si>
    <t>H6129068</t>
  </si>
  <si>
    <t>AGLIO MACINATO PET GR 350BIG CHEF</t>
  </si>
  <si>
    <t>H6129125</t>
  </si>
  <si>
    <t>ROSMARINO FOGLIE PET GR 210 BIG CHEF</t>
  </si>
  <si>
    <t>H6141314</t>
  </si>
  <si>
    <t>ORIGANO FOGLIE GR 250 BIG CHEF "P"</t>
  </si>
  <si>
    <t>H6181613</t>
  </si>
  <si>
    <t>ZAFFERANO D/MENEGHINO BUSTA (3 pz da 0,125 g)</t>
  </si>
  <si>
    <t>H6181616</t>
  </si>
  <si>
    <t>ZAFFERANO BUSTA (4 pz da 0,25 g)3 CUOCHI</t>
  </si>
  <si>
    <t>H6TAB</t>
  </si>
  <si>
    <t>TABASCO pepper BOTTIGLIA ML 60</t>
  </si>
  <si>
    <t>H6W102377</t>
  </si>
  <si>
    <t>YOGURT DRESS INSALATAMORE ML 500 DEVELEY</t>
  </si>
  <si>
    <t>H6W102645</t>
  </si>
  <si>
    <t>SALSA CAESAR yogurt DEVELEY ML 500</t>
  </si>
  <si>
    <t>SPEZIE TOP QUALITY WIBERG</t>
  </si>
  <si>
    <t>H6W84128</t>
  </si>
  <si>
    <t>ERBA CIPOLLINA LIOFILIZZATA GR 240 WIBERG</t>
  </si>
  <si>
    <t>H6W84134</t>
  </si>
  <si>
    <t>NOCE MOSCATA MACINATA GR 270 WIBERG</t>
  </si>
  <si>
    <t>H6W84136</t>
  </si>
  <si>
    <t>CANNELLA MACINATA polvere GR 200 WIBERG</t>
  </si>
  <si>
    <t>H6W84158</t>
  </si>
  <si>
    <t>ORIGANO TRITATO ESSICATO GR 90 WIBERG</t>
  </si>
  <si>
    <t>H6W84168</t>
  </si>
  <si>
    <t>FINOCCHIO SEMI GR 390 WIBERG</t>
  </si>
  <si>
    <t>H6W84180</t>
  </si>
  <si>
    <t>PEPERONCINO ROSSO TRITATO GR 190 WIBERG</t>
  </si>
  <si>
    <t>H6W84299</t>
  </si>
  <si>
    <t>GINEPRO BACCHE GR 400 WIBERG</t>
  </si>
  <si>
    <t>H6W84325</t>
  </si>
  <si>
    <t>PAPRIKA AFFUMICATA GR 270 WIBERG</t>
  </si>
  <si>
    <t>H6W84330</t>
  </si>
  <si>
    <t>PEPE NERO MACINATO grosso GR 520 WIBERG</t>
  </si>
  <si>
    <t>H6W84338</t>
  </si>
  <si>
    <t>SEMI SESAMO SGUSCIATI GR 290 WIBERG</t>
  </si>
  <si>
    <t>H6W84339</t>
  </si>
  <si>
    <t>SEMI SESAMO NERI INTERI GR 300 WIBERG</t>
  </si>
  <si>
    <t>H6W84356</t>
  </si>
  <si>
    <t>CURCUMA MACINATA GR 280 WIBERG</t>
  </si>
  <si>
    <t>H6W84491</t>
  </si>
  <si>
    <t>GRILL BARBECUE GR 910z WIBERG</t>
  </si>
  <si>
    <t>PREPARATI PER DOLCI</t>
  </si>
  <si>
    <t>H7CIOBIA1</t>
  </si>
  <si>
    <t>CIOCCOLATO BIANCO KG 1Master Martini</t>
  </si>
  <si>
    <t>H7CIOFOND57</t>
  </si>
  <si>
    <t>CIOCCOLATO FONDENTE 57% KG 1 Master Martini</t>
  </si>
  <si>
    <t>H7CIOFOND72</t>
  </si>
  <si>
    <t>CIOCCOLATO FONDENTE 72% KG 1 Master Martini</t>
  </si>
  <si>
    <t>H7GEL</t>
  </si>
  <si>
    <t>GELATINA PER DOLCI IN FOGLI GR 500 REBECCHI</t>
  </si>
  <si>
    <t>H7K6798</t>
  </si>
  <si>
    <t>BUDINO CIOCCOLATO KG 1 (60 porzioni) s/glutine UFS</t>
  </si>
  <si>
    <t>H7K680</t>
  </si>
  <si>
    <t>PANNA COTTA CARTE D'OR GR.520x6 UFS</t>
  </si>
  <si>
    <t>H7K7703</t>
  </si>
  <si>
    <t>CREME CARAMEL gr.800x6 ALSA UFS</t>
  </si>
  <si>
    <t>LIEVITO</t>
  </si>
  <si>
    <t>H7LIEV</t>
  </si>
  <si>
    <t>LIEVITO DOLCI vanigliato PANE ANGELI BUSTA (3 pz da 48 gr)</t>
  </si>
  <si>
    <t>H7VAN</t>
  </si>
  <si>
    <t>VANILLINA PANE ANGELI (6 pz da 0,5 gr)</t>
  </si>
  <si>
    <t>ZUCCHERO</t>
  </si>
  <si>
    <t>H8D4142</t>
  </si>
  <si>
    <t>ZUCCHERO SEMOLATO bustine CF da KG 1</t>
  </si>
  <si>
    <t>H8D4161</t>
  </si>
  <si>
    <t>DOLCIFICANTE RISTORA LIGHT BUSTE 60 PZ</t>
  </si>
  <si>
    <t>H8ZUC</t>
  </si>
  <si>
    <t>ZUCCHERO SEMOLATO KG1</t>
  </si>
  <si>
    <t>H8ZUCC11</t>
  </si>
  <si>
    <t>ZUCCHERO DI CANNA KG 1 tropical ERIDANIA</t>
  </si>
  <si>
    <t>H8ZUCC51</t>
  </si>
  <si>
    <t>ZUCCHERO DI CANNA bustina KG 1</t>
  </si>
  <si>
    <t>H8ZUCV</t>
  </si>
  <si>
    <t>ZUCCHERO A VELO c/dosatore GR 90 REBECCHI</t>
  </si>
  <si>
    <t>H8ZUCV1</t>
  </si>
  <si>
    <t>ZUCCHERO A VELO VASETTO c/dosatore GR 200 PANE ANGELI</t>
  </si>
  <si>
    <t>H8ZUCV5E</t>
  </si>
  <si>
    <t>ZUCCHERO A VELO KG 5 ERIDANIA</t>
  </si>
  <si>
    <t>SALE</t>
  </si>
  <si>
    <t>H90BIC01</t>
  </si>
  <si>
    <t>BICARBONATO SOLVAY GR 500</t>
  </si>
  <si>
    <t>H90SALF</t>
  </si>
  <si>
    <t>SALE FINO KG 1</t>
  </si>
  <si>
    <t>H90SALFI</t>
  </si>
  <si>
    <t>SALE FINO iodato KG 1</t>
  </si>
  <si>
    <t>H90SALG</t>
  </si>
  <si>
    <t>SALE GROSSO KG 1</t>
  </si>
  <si>
    <t>H90SALGI</t>
  </si>
  <si>
    <t>SALE GROSSO iodato KG 1</t>
  </si>
  <si>
    <t>FARINA</t>
  </si>
  <si>
    <t>H9BFR</t>
  </si>
  <si>
    <t>FARINA DI RISO KG.1x12</t>
  </si>
  <si>
    <t>H9D528</t>
  </si>
  <si>
    <t>AMIDO MAIS MAIZENA 250 GR</t>
  </si>
  <si>
    <t>H9F279</t>
  </si>
  <si>
    <t>FARINA BIANCA 00 KG 1 S.CATERINA/IL MULINO</t>
  </si>
  <si>
    <t>H9F280</t>
  </si>
  <si>
    <t>FARINA BIANCA 0 KG 1 S.CATERINA</t>
  </si>
  <si>
    <t>H9FEC</t>
  </si>
  <si>
    <t>H9FGB</t>
  </si>
  <si>
    <t>FARINA GIALLA BRAMATA KG 1</t>
  </si>
  <si>
    <t>H9FGBF</t>
  </si>
  <si>
    <t>FARINA GIALLA BRAMATA FINE KG 1</t>
  </si>
  <si>
    <t>H9FGF2</t>
  </si>
  <si>
    <t>FARINA GIALLA FIORETTO KG1 FERRARI</t>
  </si>
  <si>
    <t>H9FGP</t>
  </si>
  <si>
    <t>FARINA GIALLA PRECOTTA PER POLENTA KG 0,5</t>
  </si>
  <si>
    <t>H9FS</t>
  </si>
  <si>
    <t>H9SM02</t>
  </si>
  <si>
    <t>FARINA manitoba KG 1</t>
  </si>
  <si>
    <t>CARNI AVICUNICOLE</t>
  </si>
  <si>
    <t xml:space="preserve">UOVA  </t>
  </si>
  <si>
    <t>I1APAS</t>
  </si>
  <si>
    <t>ALBUME PAST. Facilissimo LT 1 EUROVO</t>
  </si>
  <si>
    <t>I1FP30</t>
  </si>
  <si>
    <t>FILETTI POLLO S/V KG 2,5 c.a. MARTINI</t>
  </si>
  <si>
    <t>FILETTO DI POLLO A FETTE GR 800 MARTINI</t>
  </si>
  <si>
    <t>I1FTF</t>
  </si>
  <si>
    <t>I1UOVAC</t>
  </si>
  <si>
    <t>UOVA FR PASTA GIALLA "M" (6 UOVA) OVOSTELLA</t>
  </si>
  <si>
    <t>I1UPAS</t>
  </si>
  <si>
    <t>UOVO PAST. MISTO pasta gialla ELITE LT 1 EUROVO</t>
  </si>
  <si>
    <t>CARNE AVICUNUCOLA CONGELATA</t>
  </si>
  <si>
    <t>I2CBPW2</t>
  </si>
  <si>
    <t>CORDON BLEU POLLO GELO (8 pz da 120 gr) AIA</t>
  </si>
  <si>
    <t>I2CON10</t>
  </si>
  <si>
    <t>CONIGLIO INTERO KG 1,5 c.a. GELO MART</t>
  </si>
  <si>
    <t>I2CONSOD</t>
  </si>
  <si>
    <t>CONIGLIO DISOSSATO GELO DIA KG 1 c.a.</t>
  </si>
  <si>
    <t>I2COTP20</t>
  </si>
  <si>
    <t>COTOLETTE PETTO POLLO (20 pz da 100 gr) AIA KG 2 c.a.</t>
  </si>
  <si>
    <t>I2COTP55</t>
  </si>
  <si>
    <t>COTOLETTE POLLO c/spinaci (30 pz da 100 gr) KG 3 c.a.</t>
  </si>
  <si>
    <t>I2COTPD</t>
  </si>
  <si>
    <t>COTOLETTE MILANESE PETTO POLLO (15 pz da 200 gr) GELO DIA KG 3 c.a.</t>
  </si>
  <si>
    <t>I2DA</t>
  </si>
  <si>
    <t>DURANGO ALETTE COTTE GELO KG 1 AIA</t>
  </si>
  <si>
    <t>I2FJTA2</t>
  </si>
  <si>
    <t>FAJITAS bastoncini PETTO POLLO GELO KG 1 AIA</t>
  </si>
  <si>
    <t>I2FPFD1</t>
  </si>
  <si>
    <t>FILETTO POLLO FETTE IQF (30 pz da 130 gr) GELO DIA KG 4 c.a.</t>
  </si>
  <si>
    <t>I2FPNL520</t>
  </si>
  <si>
    <t>FILETTO POLLO S/FORCELLA IQF GELO UE KG 1</t>
  </si>
  <si>
    <t>I2FTAD</t>
  </si>
  <si>
    <t>ARROTOLATO FESA TACCHINO gastronomico GELO DIA KG 2,1 c.a.</t>
  </si>
  <si>
    <t>I2FTFD10</t>
  </si>
  <si>
    <t>FESA TACCHINO FETTE (30 pz da 130 gr) GELO DIA KG 4 c.a.</t>
  </si>
  <si>
    <t>I2FUPNL617</t>
  </si>
  <si>
    <t>FUSELLI POLLO IQF GELO UE LANDGEFLUEGEL KG 1</t>
  </si>
  <si>
    <t>I2GALB</t>
  </si>
  <si>
    <t>I2HP20</t>
  </si>
  <si>
    <t>HAMBURGER POLLO (6 pz da 195 gr) panato cornflakes royal GELO OSI KG 1 c.a.</t>
  </si>
  <si>
    <t>I2N3111</t>
  </si>
  <si>
    <t>BOCCONCINI POLLO CORN FLAKES (200 pz da 25 gr) GELO DAVIGEL</t>
  </si>
  <si>
    <t>I2RCOND</t>
  </si>
  <si>
    <t>I2RPD</t>
  </si>
  <si>
    <t>ARROTOLATO PETTO POLLO GELO DIA 2,5 KG c.a.</t>
  </si>
  <si>
    <t>J11S111</t>
  </si>
  <si>
    <t>MAGATELLO (girello) BOV SCOTTONA TOP QUALITY IT S/V 2,5 KG c.a.</t>
  </si>
  <si>
    <t>J11S161</t>
  </si>
  <si>
    <t>PUNTA PICANHA (sottofesa/codone) BOV SCOTTONA TOP QUALITY 1,2 KG c.a.</t>
  </si>
  <si>
    <t>J11S71</t>
  </si>
  <si>
    <t>COSTATA p.finale BOV SCOTTONA FR TOP QUALITY IT S/V 0,6 KG c.a.</t>
  </si>
  <si>
    <t>J11S81</t>
  </si>
  <si>
    <t>SCAMONE BOV SCOTTONA TOP QUALITY ITALIA S/V 3,5 KG c.a.</t>
  </si>
  <si>
    <t>J1CFBA</t>
  </si>
  <si>
    <t>J4CAB</t>
  </si>
  <si>
    <t>CAMPANELLO (pesce) BOVINO IRLANDA 2,7 KG c.a.</t>
  </si>
  <si>
    <t>J4CBCO10</t>
  </si>
  <si>
    <t>J4CBCO20</t>
  </si>
  <si>
    <t>J4FB1</t>
  </si>
  <si>
    <t>FILETTO BOVINO IRLANDA FR S/V SLANEY 3,2 KG c.a.</t>
  </si>
  <si>
    <t>J4FBCO10</t>
  </si>
  <si>
    <t>FIORENTINA KG.1,2 S/V BOV IRLANDA SCOTTONA TOP QUALITY TONDINI</t>
  </si>
  <si>
    <t>J4TFB10</t>
  </si>
  <si>
    <t>TESTA FILETTO S/V FR BOV IRLANDA SCOTTONA TOP QUALITY TONDINI 1,6 KG c.a.</t>
  </si>
  <si>
    <t>J5CBCO35</t>
  </si>
  <si>
    <t>COSTATA p.finale GR.450-500 S/V BOV POLONIA TOP QUALITY TONDINI</t>
  </si>
  <si>
    <t>CARNE BOVINO CONGELATA</t>
  </si>
  <si>
    <t>K2HB2</t>
  </si>
  <si>
    <t>HAMBURGER bovino 100 gr SOIA 51/49 CONG. KG 5,4</t>
  </si>
  <si>
    <t>K2HBA100</t>
  </si>
  <si>
    <t>K2HBS110</t>
  </si>
  <si>
    <t>HAMBURGER (6pz da 200 gr) hamburger BOV GELO SCOTTONA TOP QUALITY 1,2 KG</t>
  </si>
  <si>
    <t>K2MB01</t>
  </si>
  <si>
    <t>MACINATO BOVINO S/V GELO ALA KG 1 c.a.</t>
  </si>
  <si>
    <t>K2TRAB</t>
  </si>
  <si>
    <t>TRIPPA BOV.COTTA affettata BUSTE KG 1 GELO</t>
  </si>
  <si>
    <t>VITELLO</t>
  </si>
  <si>
    <t>VITELLO FRESCO</t>
  </si>
  <si>
    <t>L1CFVT</t>
  </si>
  <si>
    <t>CONTROFILETTO VITELLO FR S/O  trancio faimiglia x fettine KG.1,5/1,8</t>
  </si>
  <si>
    <t>L1GIV</t>
  </si>
  <si>
    <t>MAGATELLO (girello) VITELLO FR S/V 0,95 KG c.a.</t>
  </si>
  <si>
    <t>L1NV</t>
  </si>
  <si>
    <t xml:space="preserve">NOCE VITELLO FR S/V 2,8 KG c.a. </t>
  </si>
  <si>
    <t>L1OBV</t>
  </si>
  <si>
    <t>OSSOBUCO COSCIA (8 FETTE) post. Pret. / ricomposto VITELLO FR /V 2,1 KG c.a.</t>
  </si>
  <si>
    <t>L1SCV</t>
  </si>
  <si>
    <t>SCAMONE VITELLO FRESCO S/V 1,5 KG c.a.</t>
  </si>
  <si>
    <t>VITELLO CONGELATO</t>
  </si>
  <si>
    <t>L2AVSA</t>
  </si>
  <si>
    <t>ARROTOLATO GELO REALE VITELLO kg.2,7 ca S/V</t>
  </si>
  <si>
    <t>L2BV</t>
  </si>
  <si>
    <t>BRACIOLE VITELLO gelo KG.0,9 (2pz x 400 gr circa)</t>
  </si>
  <si>
    <t>CARNE SUINO</t>
  </si>
  <si>
    <t>CARNE SUINO FRESCA</t>
  </si>
  <si>
    <t>MA1BS2</t>
  </si>
  <si>
    <t>BRACIOLE SUINO FRESCHE PORZ. (5 pz da 250 gr)</t>
  </si>
  <si>
    <t>MA1CSOP</t>
  </si>
  <si>
    <t>COPPA SUINO S/O FRESCA S/V 3 KG c.a.</t>
  </si>
  <si>
    <t>MA1FL1</t>
  </si>
  <si>
    <t>FILETTO SUINO FR S/V 1x1 KG.0,5 c.a.</t>
  </si>
  <si>
    <t>MA1LBSOT3</t>
  </si>
  <si>
    <t>LONZA SUINO FR. NAZ. trancio 1/3  S/V KG 1,35 c.a.</t>
  </si>
  <si>
    <t>CARNE SUINO CONGELATA</t>
  </si>
  <si>
    <t>MA2BP1T</t>
  </si>
  <si>
    <t>TOMAHAWK SUINO GELO (1X1) S/V KG 0,6</t>
  </si>
  <si>
    <t>MA2CDLM1</t>
  </si>
  <si>
    <t>MA2CMSD</t>
  </si>
  <si>
    <t>COTOLETTE MILANESE SUINO GELO (10 pz da 200 gr c.a.) DIA KG 2</t>
  </si>
  <si>
    <t>MA2CMSD10</t>
  </si>
  <si>
    <t>COTOLETTE MILANESE SUINO GELO (10 pz da 300 gr c.a.)  DIA KG 3</t>
  </si>
  <si>
    <t>MA2CMSD11</t>
  </si>
  <si>
    <t>COTOLETTE SUINO premium (10 pz da 300 gr c.a.) GELO KG 3</t>
  </si>
  <si>
    <t>MA2DNP</t>
  </si>
  <si>
    <t>NOCE PROSCIUTTO marinato miele/arancia KG 2,8</t>
  </si>
  <si>
    <t>MA2FDL</t>
  </si>
  <si>
    <t>FILETTO SUINO GELO x2 NAZIONALE KG 1,3 c.a.</t>
  </si>
  <si>
    <t>MA2FDS</t>
  </si>
  <si>
    <t>FESETTE SUINO GELO S/V 2,45 KG c.a.</t>
  </si>
  <si>
    <t>MA2LBSOE10</t>
  </si>
  <si>
    <t>LONZA SUINO gelo "UE" C/CORDONE S/V MEAT SELECTION</t>
  </si>
  <si>
    <t>MA2PLUMA</t>
  </si>
  <si>
    <t>PLUMA SUINO GELO IBERICO KG 1,20 c.a.</t>
  </si>
  <si>
    <t>MA2SB</t>
  </si>
  <si>
    <t>MA2SBM</t>
  </si>
  <si>
    <t>MA2SSI</t>
  </si>
  <si>
    <t xml:space="preserve">SELVAGGINA E ALTRO </t>
  </si>
  <si>
    <t>OVINO CONGELATO</t>
  </si>
  <si>
    <t>O1CDA</t>
  </si>
  <si>
    <t>CARRE OVINO N.Z. GELO INT KG 1,6 c.a.</t>
  </si>
  <si>
    <t>O1CDAFR2</t>
  </si>
  <si>
    <t>O1D1593</t>
  </si>
  <si>
    <t>O1D1608</t>
  </si>
  <si>
    <t>CARRÈ AGNELLO spalla IQF GR 690 c.a. DAVIGEL</t>
  </si>
  <si>
    <t>O1SAP</t>
  </si>
  <si>
    <t>SELVAGGINA</t>
  </si>
  <si>
    <t>O201620</t>
  </si>
  <si>
    <t>CINGHIALE LOMBO S/O GELO KG 0,5</t>
  </si>
  <si>
    <t>O2ADC</t>
  </si>
  <si>
    <t>ANATRA DISOSSATA 1x1 S/V GELO KG 0,9 c.a.</t>
  </si>
  <si>
    <t>O2CA</t>
  </si>
  <si>
    <t>POLPA/CARNETTA s/pelle ANATRA GELO 830-900 GR c.a.</t>
  </si>
  <si>
    <t>O2COA5</t>
  </si>
  <si>
    <t>COSCE ANATRA GELO S/V X2 CA 850 GR c.a.</t>
  </si>
  <si>
    <t>O2CR1</t>
  </si>
  <si>
    <t>COSCE RANA 20/40 per KG GELO KG 1</t>
  </si>
  <si>
    <t>O2FB</t>
  </si>
  <si>
    <t>FAGIANO BUSTO MEDIO GELO 0,9 KG c.a.</t>
  </si>
  <si>
    <t>O2LU</t>
  </si>
  <si>
    <t>LUMACHE GELO KG 1</t>
  </si>
  <si>
    <t>O2N9710</t>
  </si>
  <si>
    <t>PETTO D’ANATRA DAVIGEL peso variabile 300-400 GR</t>
  </si>
  <si>
    <t>O2PAN</t>
  </si>
  <si>
    <t>O2POAB</t>
  </si>
  <si>
    <t>PESCE SURGELATO</t>
  </si>
  <si>
    <t>PRODOTTI VARI</t>
  </si>
  <si>
    <t>Q1053</t>
  </si>
  <si>
    <t>INSALATA MARE C/POLPO S/SURI glas18% KG 1 FANTASIA FRUTTI MARE rivamar</t>
  </si>
  <si>
    <t>Q1105</t>
  </si>
  <si>
    <t>SPERLANI/ACQUADELLE (latterino) p.p. KG 0,5 TURCHIA</t>
  </si>
  <si>
    <t>Q1203</t>
  </si>
  <si>
    <t>FRITTURA MARE (fritto misto) 22% IQF S/ACQUAD KG 1 rivamar</t>
  </si>
  <si>
    <t>Q1670</t>
  </si>
  <si>
    <t>ANELLI CALAMARO PANKO PANATI (gr 25-35) GELO PACIFIC GR 700</t>
  </si>
  <si>
    <t>Q1N0140</t>
  </si>
  <si>
    <t>PETALI DI TOTANO panati (gr 70) DAVIGEL KG 1</t>
  </si>
  <si>
    <t>Q1N1010</t>
  </si>
  <si>
    <t>FILETE' MERLUZZO CHEDDAR panato (35 pz da 130 gr) DAVIGEL</t>
  </si>
  <si>
    <t>Q1N1870</t>
  </si>
  <si>
    <t>POLPA GRANCHIO GELO DAVIGEL 1 KG</t>
  </si>
  <si>
    <t>Q1N2006</t>
  </si>
  <si>
    <t>SCALOPPA DI SALMONE GELO DAVIGEL (23 pz da 130 gr c.a.)</t>
  </si>
  <si>
    <t>Q1N6094</t>
  </si>
  <si>
    <t>TARTARE CAPESANTE SU CREMA VERDE DAVIGEL (32 pz da 90 gr)</t>
  </si>
  <si>
    <t>Q1N9649</t>
  </si>
  <si>
    <t>MERLUZZO LOMBO TRANCI GELO DAVIGEL (35 pz da 140 gr)</t>
  </si>
  <si>
    <t>GAMBERI</t>
  </si>
  <si>
    <t>Q2007</t>
  </si>
  <si>
    <t>GAMBERI L1 BORDO C/G p.p. KG 2 ARGENTINA</t>
  </si>
  <si>
    <t>Q2153</t>
  </si>
  <si>
    <t>GAMBERI L2 (20/30) BORDO CONARPESA p.p. KG 2 ARGENTINA cmv</t>
  </si>
  <si>
    <t>Q2429</t>
  </si>
  <si>
    <t>CODE GAMBERO SGUSC 10/30 p.p. FAO 41 ARGENTINA GR 900</t>
  </si>
  <si>
    <t>Q2458</t>
  </si>
  <si>
    <t>CODE GAMBERO SGUSC 26/30 glass.25% ECUADOR KG 1</t>
  </si>
  <si>
    <t>Q2468</t>
  </si>
  <si>
    <t>CODE GAMBERO SGUSC c/cod(butterfly) 26/30 glass.25% INDIA NORDIC KG 1</t>
  </si>
  <si>
    <t>SCAMPI</t>
  </si>
  <si>
    <t>Q3004</t>
  </si>
  <si>
    <t>SCAMPI 8/12 OROMAR glass.25% OLANDA KG 1</t>
  </si>
  <si>
    <t>Q3054</t>
  </si>
  <si>
    <t>SCAMPI 13/16 OROMAR glass.25% OLANDA KG 1</t>
  </si>
  <si>
    <t>Q3059</t>
  </si>
  <si>
    <t>SCAMPI 17/20 IQF glass.30% DANIMARCA MARIUS KG 1</t>
  </si>
  <si>
    <t>CALAMARI</t>
  </si>
  <si>
    <t>POLPI</t>
  </si>
  <si>
    <t>Q40004</t>
  </si>
  <si>
    <t>POLIPETTI 20/40 IQF glass.25% VIETNAM KG 1</t>
  </si>
  <si>
    <t>Q40011</t>
  </si>
  <si>
    <t>POLIPETTI 10/20 IQF glass.20% INDIA cmv KG 1</t>
  </si>
  <si>
    <t>Q40016</t>
  </si>
  <si>
    <t>POLIPETTI 40/60 IQF glass.25% FAO 57 INDONESIA KG 1</t>
  </si>
  <si>
    <t>Q4220</t>
  </si>
  <si>
    <t>POLPO T3 IQF 2000/3000 VASCH SPAGNA"N1X" p.p. MOY cmv 2,3 KG c.a.</t>
  </si>
  <si>
    <t>SEPPIE</t>
  </si>
  <si>
    <t>Q4553</t>
  </si>
  <si>
    <t>SEPPIOLINE 61UP IQF 20% INDIA cmv KG 1</t>
  </si>
  <si>
    <t>MOLLUSCHI</t>
  </si>
  <si>
    <t>Q5010</t>
  </si>
  <si>
    <t>COZZE SGUSCIATE cotte 200/300 glass.10% CILE KG 1</t>
  </si>
  <si>
    <t>Q5061</t>
  </si>
  <si>
    <t>VONGOLE C/G 60/80 VIETNAM KG 1</t>
  </si>
  <si>
    <t>MERLUZZO/HALIBUT/PLATESSA ETC.</t>
  </si>
  <si>
    <t>Q60540</t>
  </si>
  <si>
    <t>FILETE' MERLUZZO naturale p.p. DAVIGEL (86 pz da 58 gr)</t>
  </si>
  <si>
    <t>Q60560</t>
  </si>
  <si>
    <t>FILETTO MERLUZZO CARBONARO p.p. DAVIGEL (55 pz da 80 gr)</t>
  </si>
  <si>
    <t>Q60570</t>
  </si>
  <si>
    <t>FILETE' MERLUZZO naturale p.p. DAVIGEL (56 pz da 80 gr)</t>
  </si>
  <si>
    <t>Q6061</t>
  </si>
  <si>
    <t>FILETE' MERLUZZO IMPANATO prefritto DAVIGEL (52 pz da 100 gr)</t>
  </si>
  <si>
    <t>Q60630</t>
  </si>
  <si>
    <t>FILETE' MERLUZZO naturale p.p. DAVIGEL (52 pz da 95 gr)</t>
  </si>
  <si>
    <t>Q6064</t>
  </si>
  <si>
    <t>FILETE' MERLUZZO IMPANATO prefritto DAVIGEL (40 pz da 130 gr)</t>
  </si>
  <si>
    <t>Q6065</t>
  </si>
  <si>
    <t>FILETE’ PESCE IMPANATO limone DAVIGEL (39 pz da 120 gr)</t>
  </si>
  <si>
    <t>Q6068</t>
  </si>
  <si>
    <t>FILETE' MERLUZZO GRIGLIATO al basilico DAVIGEL (36 pz da 130 gr)</t>
  </si>
  <si>
    <t>Q62561</t>
  </si>
  <si>
    <t>FILETTO LIMANDA GELO DAVIGEL (38 pz da 120-140 gr)</t>
  </si>
  <si>
    <t>PESCE REFRIGERATO</t>
  </si>
  <si>
    <t>QF1071</t>
  </si>
  <si>
    <t>NERO DI SEPPIA VASO GR 500</t>
  </si>
  <si>
    <t>QFLP1</t>
  </si>
  <si>
    <t>PESCE SPADA AFF TRANCIO premium 120 BERNARDINI KG 1,2-1,8 c.a.</t>
  </si>
  <si>
    <t>QFLP2</t>
  </si>
  <si>
    <t>TONNO AFFUMICATO TRANCIO premium 120/150 BERNARDINI KG 1,8-2,4</t>
  </si>
  <si>
    <t>QFLP3</t>
  </si>
  <si>
    <t>MARLIN AFFUM.TRANCIO premium 150 BERNARDINI KG 1,5-2</t>
  </si>
  <si>
    <t>VEGETALE SURGELATO</t>
  </si>
  <si>
    <t>VERDURE SURGELATE</t>
  </si>
  <si>
    <t>R2AVCB20</t>
  </si>
  <si>
    <t>ASPARAGI VERDI 16/22 GELO KG 1</t>
  </si>
  <si>
    <t>R2BFB</t>
  </si>
  <si>
    <t>BIETA FOGLIA intera PORZIONATA KG 1 BONDUELLE</t>
  </si>
  <si>
    <t>R2BFPMV1</t>
  </si>
  <si>
    <t>BIETA FOGLIA (porzioni da 50 gr) IQF GELO MAESTROV KG 2,5</t>
  </si>
  <si>
    <t>R2BRB</t>
  </si>
  <si>
    <t>BROCCOLI KG 2,5 BONDUELLE</t>
  </si>
  <si>
    <t>R2BRMV2</t>
  </si>
  <si>
    <t>BROCCOLI verdi 40/60 IQF GELO MAESTROV KG 1</t>
  </si>
  <si>
    <t>R2BRP</t>
  </si>
  <si>
    <t>BROCCOLI panati KG 1 BONDUELLE</t>
  </si>
  <si>
    <t>R2CBMV1</t>
  </si>
  <si>
    <t>CAVOLINI BRUXELLES 26/30 MAESTROV KG 2,5</t>
  </si>
  <si>
    <t>R2CIPFMV1</t>
  </si>
  <si>
    <t>CIPOLLE A FETTE IQF GELO MAESTROV KG 2,5</t>
  </si>
  <si>
    <t>R2CNR</t>
  </si>
  <si>
    <t>CAVOLO NERO RICCIO KALE KG 1 BONDUELLE</t>
  </si>
  <si>
    <t>R2CPRMV1</t>
  </si>
  <si>
    <t>CAROTE primi BABY 14/18 IQF GELO MAESTROV KG 2,5</t>
  </si>
  <si>
    <t>R2CRMV1</t>
  </si>
  <si>
    <t>CAROTE rondelle LISCE IQF GELO MAESTRO V KG 2,5</t>
  </si>
  <si>
    <t>R2CVFRMV1</t>
  </si>
  <si>
    <t>CAVOLFIORE rosette 40/60 IQF GELO MAESTROV KG 2,5</t>
  </si>
  <si>
    <t>R2FFB</t>
  </si>
  <si>
    <t>FAGIOLINI VERDI FINI KG 2,5 GELO BONDUELLE</t>
  </si>
  <si>
    <t>R2FFMV1</t>
  </si>
  <si>
    <t>FAGIOLINI FINI (finissimi) 8/9 mm IQF GELO MAESTROV KG 2,5</t>
  </si>
  <si>
    <t>R2FRMV</t>
  </si>
  <si>
    <t>FRIARIELLI (cime di rapa) CUBETTI IQF GELO MAESTROV KG 1</t>
  </si>
  <si>
    <t>R2FSMV</t>
  </si>
  <si>
    <t>FINOCCHIO A FETTINE IQF GELO MAESTROV KG 2,5</t>
  </si>
  <si>
    <t>R2MB</t>
  </si>
  <si>
    <t>MINESTRONE ristorazione KG 2,5 BONDUELLE</t>
  </si>
  <si>
    <t>R2ME54100</t>
  </si>
  <si>
    <t>CARCIOFI FONDI 5/7 GELO KG 2,5</t>
  </si>
  <si>
    <t>R2MMV1</t>
  </si>
  <si>
    <t>MINESTRONE 10 VERDURE IQF GELO MAESTROV KG 2,5</t>
  </si>
  <si>
    <t>R2PFB</t>
  </si>
  <si>
    <t>PISELLI FINI novelli KG 2,5 BONDUELLE</t>
  </si>
  <si>
    <t>R2PFMV1</t>
  </si>
  <si>
    <t>PISELLI FINI (finissimi) 8,2/9,2 mm IQF GELO MAESTROV KG 2,5</t>
  </si>
  <si>
    <t>R2SCB1</t>
  </si>
  <si>
    <t>SCORZONERA TAGLIATA KG 2,5 BONDUELLE</t>
  </si>
  <si>
    <t>R2SFB</t>
  </si>
  <si>
    <t>SPINACI FOGLIA piastra 1/5 KG 2,5 BONDUELLE</t>
  </si>
  <si>
    <t>R2SFPB</t>
  </si>
  <si>
    <t>SPINACI FOGLIA PORZ. foglia integra KG 2,5 BONDUELLE</t>
  </si>
  <si>
    <t>R2SFPMV1</t>
  </si>
  <si>
    <t>SPINACI FOGLIA (porzioni da 50 gr) GELO MAESTROV KG 2,5</t>
  </si>
  <si>
    <t>R2TTB</t>
  </si>
  <si>
    <t>TACCOLE TAGLIATE KG 1 BONDUELLE</t>
  </si>
  <si>
    <t>R2ZCPB</t>
  </si>
  <si>
    <t>ZUCCA 100% POLPA KG 1BONDUELLE</t>
  </si>
  <si>
    <t>R2ZDB</t>
  </si>
  <si>
    <t>ZUCCHINE rondelle KG 2,5 BONDUELLE</t>
  </si>
  <si>
    <t>R2ZRMV1</t>
  </si>
  <si>
    <t>ZUCCHINE rondelle 20/40 IQF GELO MAESTROV KG 2,5</t>
  </si>
  <si>
    <t>R3CFCB</t>
  </si>
  <si>
    <t>CONTORNO FANTASIA (fagioli verdi/bianchi, carote, cipolla, melanzana) KG 2,5 BONDUELLE</t>
  </si>
  <si>
    <t>R3CMMV</t>
  </si>
  <si>
    <t>CONTORNO del maestro (piselli, melanzana, cipolla, zucca, peperoni) GELO MAESTROV KG1</t>
  </si>
  <si>
    <t>R3CTMV</t>
  </si>
  <si>
    <t>CONTORNO TRICOLORE (cavolfiore, broccolo, carote) IQF GELO MAESTRO VERDURA KG 1</t>
  </si>
  <si>
    <t>R3IRMV1</t>
  </si>
  <si>
    <t>INSALATA RUSSA 3 verdure IQF GELO MAESTROV KG 2,5</t>
  </si>
  <si>
    <t>R3MSMV</t>
  </si>
  <si>
    <t>MISTO PER SOFFRITTO IQF GELO MAESTROV KG 1</t>
  </si>
  <si>
    <t>R3N3118</t>
  </si>
  <si>
    <t>PURE’ DI PATATE VIOLETTE GELO DAVIGEL busta KG 1,5</t>
  </si>
  <si>
    <t>R3RD1</t>
  </si>
  <si>
    <t>RATATOUILLE DAVIGEL GELO KG 2,5</t>
  </si>
  <si>
    <t>R3VFT</t>
  </si>
  <si>
    <t>MISTO TEMPURA DI VERDURE KG 1BONDUELLE</t>
  </si>
  <si>
    <t>PATATE</t>
  </si>
  <si>
    <t>R4CW1</t>
  </si>
  <si>
    <t>CROCCHETTE PATATE LW GELO KG 2,5</t>
  </si>
  <si>
    <t>R4PBM1</t>
  </si>
  <si>
    <t>PATATE FRY'N DIP (barchetta) McCAIN GELO KG 2,5</t>
  </si>
  <si>
    <t>R4PCBW2</t>
  </si>
  <si>
    <t>PATATE FETTINE CON BUCCIA LC3 LW KG 2</t>
  </si>
  <si>
    <t>R4PCW1</t>
  </si>
  <si>
    <t>PATATE CUBETTI AROMATIZZATI Q19 LW GELO KG 2,5</t>
  </si>
  <si>
    <t>R4PDBW2</t>
  </si>
  <si>
    <t>PATATE DIPPERS barchetta c/buccia S64 LW GELO KG 2,5</t>
  </si>
  <si>
    <t>R4PMCS</t>
  </si>
  <si>
    <t>PATATE 3/8 McCAIN GELO KG 2,5</t>
  </si>
  <si>
    <t>R4PNW</t>
  </si>
  <si>
    <t>PATATE NOVELLE P11 LW GELO KG 1</t>
  </si>
  <si>
    <t>R4PPRW20</t>
  </si>
  <si>
    <t>PATATE PREF.REGULAR F84 LW GELO KG 2,5</t>
  </si>
  <si>
    <t>R4PPSW2</t>
  </si>
  <si>
    <t>PATATE PREF STEALTH 6X6 LW GELO KG 2,5</t>
  </si>
  <si>
    <t>R4PPSWA</t>
  </si>
  <si>
    <t>PATATE PREF 3/8 STEALTH 9X9 S04 LW GELO KG 2,5</t>
  </si>
  <si>
    <t>R4PSBAW10</t>
  </si>
  <si>
    <t>PATATE A SPICCHI AROMATIZZATE Rosmarino LWS29 GELO KG 2,5</t>
  </si>
  <si>
    <t>R4PSTW1</t>
  </si>
  <si>
    <t>PATATE SPICCHI TRADIZIONALI LWS44 GELO KG 2,5</t>
  </si>
  <si>
    <t>R4TAW2</t>
  </si>
  <si>
    <t>PATATE TWISTER NATURALI T03 LW GELO KG 2,5</t>
  </si>
  <si>
    <t>FRUTTA</t>
  </si>
  <si>
    <t>R5ME5461</t>
  </si>
  <si>
    <t>FRAGOLE GELO ERICA KG 1</t>
  </si>
  <si>
    <t>R5ME5482</t>
  </si>
  <si>
    <t>LAMPONI INTERI GELO ERICA KG 1</t>
  </si>
  <si>
    <t>R5ME5500</t>
  </si>
  <si>
    <t>FRUTTI DI BOSCO GELO ERICA KG 1</t>
  </si>
  <si>
    <t>R5ME5510</t>
  </si>
  <si>
    <t>CASTAGNE INTERE PELATE ERICA GELO KG 1</t>
  </si>
  <si>
    <t>R5ME5702</t>
  </si>
  <si>
    <t>RIBES ROSSI ERICA KG 1</t>
  </si>
  <si>
    <t>RF1PEA</t>
  </si>
  <si>
    <t>PERE ABATE</t>
  </si>
  <si>
    <t>RF2CLEF</t>
  </si>
  <si>
    <t>CLEMENTINI S/S GR.100/110 IT</t>
  </si>
  <si>
    <t>RF3KIW</t>
  </si>
  <si>
    <t>KIWI 1 PZ.X 110/120 GR. I IT</t>
  </si>
  <si>
    <t xml:space="preserve">FRUTTA </t>
  </si>
  <si>
    <t>FRUTTA SECCA</t>
  </si>
  <si>
    <t>RF4ARAS</t>
  </si>
  <si>
    <t>ARACHIDI SGUSC salate e tostate TAVI KG 1</t>
  </si>
  <si>
    <t>RF4FCO</t>
  </si>
  <si>
    <t>FARINA DI COCCO GR 250</t>
  </si>
  <si>
    <t>RF4NPT</t>
  </si>
  <si>
    <t>NOCCIOLE SGUSCIATE PELATE TOSTATE TAVI KG 1</t>
  </si>
  <si>
    <t>RF4PIN2</t>
  </si>
  <si>
    <t>PINOLI MEDITERRANEI 1° qualità TAVI GR 500</t>
  </si>
  <si>
    <t>RF4PIS20</t>
  </si>
  <si>
    <t>PISTACCHI SGUSCIATI verdi TAVI KG 1</t>
  </si>
  <si>
    <t>RF4UPAS10</t>
  </si>
  <si>
    <t>UVA PASSA TAVI KG 1</t>
  </si>
  <si>
    <t>GELATO</t>
  </si>
  <si>
    <t>GHIACCIO</t>
  </si>
  <si>
    <t>RSGHIACCIO1</t>
  </si>
  <si>
    <t>GHIACCIO PRONTO SACCHETTO KG.2x6</t>
  </si>
  <si>
    <t>GELATO IN VASCHETTA</t>
  </si>
  <si>
    <t>RSVAS100</t>
  </si>
  <si>
    <t>GELATO pistacchio VASCHETTA gr.3100 GELATO SIA</t>
  </si>
  <si>
    <t>RSVAS20</t>
  </si>
  <si>
    <t>GELATO fiordilatte VASCHETTA gr.3100 GELATO SIA</t>
  </si>
  <si>
    <t>RSVAS30</t>
  </si>
  <si>
    <t>GELATO crema VASCHETTA gr.3100 GELATO SIA</t>
  </si>
  <si>
    <t>RSVAS40</t>
  </si>
  <si>
    <t>GELATO limone VASCHETTA gr.3100 GELATO SIA</t>
  </si>
  <si>
    <t>RSVAS50</t>
  </si>
  <si>
    <t>GELATO fragola VASCHETTA gr.3100 GELATO SIA</t>
  </si>
  <si>
    <t>RSVAS60</t>
  </si>
  <si>
    <t>GELATO cioccolato VASCHETTA gr.3100 GELATO SIA</t>
  </si>
  <si>
    <t>RSVAS70</t>
  </si>
  <si>
    <t>GELATO nocciola VASCHETTA gr.3100 GELATO SIA</t>
  </si>
  <si>
    <t>RSVAS80</t>
  </si>
  <si>
    <t>GELATO caffè VASCHETTA gr.3100 GELATO SIA</t>
  </si>
  <si>
    <t>VERDURA FRESCA</t>
  </si>
  <si>
    <t>RV1FIN</t>
  </si>
  <si>
    <t>FINOCCHIO</t>
  </si>
  <si>
    <t>RV1PERF</t>
  </si>
  <si>
    <t>PEPERONI GIALLI/ROSSI</t>
  </si>
  <si>
    <t>RV2RAR</t>
  </si>
  <si>
    <t>RADICCHIO TONDO ROSSO</t>
  </si>
  <si>
    <t>VERDURA</t>
  </si>
  <si>
    <t>LEGUMI E CEREALI SECCHI</t>
  </si>
  <si>
    <t>RV4CEC01</t>
  </si>
  <si>
    <t>CECI SECCHI MESSICO TAVI GR 500</t>
  </si>
  <si>
    <t>RV4FAR1</t>
  </si>
  <si>
    <t>FARRO PERLATO TAVI GR 500</t>
  </si>
  <si>
    <t>RV4LEN</t>
  </si>
  <si>
    <t>LENTICCHIE SECCHE TAVI GR 500</t>
  </si>
  <si>
    <t>RV4POP</t>
  </si>
  <si>
    <t>POP CORN per padella GR 250</t>
  </si>
  <si>
    <t>SCATOLAME</t>
  </si>
  <si>
    <t>LINEA FUNGHI</t>
  </si>
  <si>
    <t>S1BC03101</t>
  </si>
  <si>
    <t>PORCINI TRIF.DEL CAMPESINO busta GR 700 DEMETRA</t>
  </si>
  <si>
    <t>S1BC03105</t>
  </si>
  <si>
    <t>PORCINI TRIF. FARCI PIZZA (pezzi e fette) BUSTA GR 700 DEMETRA</t>
  </si>
  <si>
    <t>S1BC03108</t>
  </si>
  <si>
    <t>PORCINI TRIF. FETTE "C'ERA UNA VOLTA" busta GR 700 DEMETRA.</t>
  </si>
  <si>
    <t>S1BC11064</t>
  </si>
  <si>
    <t>GALLINACCI TRIFOLATI GR 790 4/4 DEMETRA.</t>
  </si>
  <si>
    <t>S1BC11092</t>
  </si>
  <si>
    <t>CHIODINI TRIFOLATI 4/4 GR 800 DEMETRA</t>
  </si>
  <si>
    <t>S1BC11472</t>
  </si>
  <si>
    <t>GALLINACCI pezzi TRIFOLATI 4/4 GR 780 DEMETRA</t>
  </si>
  <si>
    <t>S1BC12223</t>
  </si>
  <si>
    <t>MISTO FUNGHI GOLOSITA'"C'ERA UNA VOLTA" 4/4 GR 800 DEMETRA</t>
  </si>
  <si>
    <t>S1BC13110</t>
  </si>
  <si>
    <t>MISTO FUNGHI "C'ERA UNA VOLTA" BUSTA GR 700 DEMETRA</t>
  </si>
  <si>
    <t>S1BC13150</t>
  </si>
  <si>
    <t>FUNGHI PORCINETTI (porcini/castagnoli) TRIF BUSTA GR 700 DEMETRA</t>
  </si>
  <si>
    <t>S1BC1817VA</t>
  </si>
  <si>
    <t>PORCINI trifolati AL TARTUFO ML 225 DEMETRA</t>
  </si>
  <si>
    <t>S1BC3116</t>
  </si>
  <si>
    <t>GALLINACCI piccoli TRIFOLATI BUSTA GR 600 DEMETRA</t>
  </si>
  <si>
    <t>S1BC3126</t>
  </si>
  <si>
    <t>CHAMPIGNONS TRIF DAL FRESCO chiari BUSTA GR 700 DEMETRA</t>
  </si>
  <si>
    <t>S1BC3155</t>
  </si>
  <si>
    <t>FAMIGLIOLA GIALLA TRIF. Busta GR 700 DEMETRA</t>
  </si>
  <si>
    <t>S1BC3164</t>
  </si>
  <si>
    <t>PIOPPINI TRIF."C'ERA UNA VOLTA" busta GR 600 DEMETRA</t>
  </si>
  <si>
    <t>S1PPU2</t>
  </si>
  <si>
    <t>PORCINI TRIF.OLIO BUSTA GR 700 TOND PRALV</t>
  </si>
  <si>
    <t>FUNGHI SECCHI</t>
  </si>
  <si>
    <t>S2BC01590</t>
  </si>
  <si>
    <t>PORCINI SECCHI commerciali PET GR 500 DEMETRA</t>
  </si>
  <si>
    <t>S2BC11569</t>
  </si>
  <si>
    <t>PORCINI SECCHI GR 500 DEMETRA</t>
  </si>
  <si>
    <t>LINEA CARCIOFI</t>
  </si>
  <si>
    <t>S3BC02236</t>
  </si>
  <si>
    <t>CARCIOFI GRIGLIATI O.GIRAS. 4/4 GR 780 DEMETRA</t>
  </si>
  <si>
    <t>S3BC03145</t>
  </si>
  <si>
    <t>CARCIOFI FETTINE trifolati BUSTA GR 700 DEMETRA</t>
  </si>
  <si>
    <t>S3BC10493</t>
  </si>
  <si>
    <t>CARCIOFI CON FOGLIE/FONDI VASO ML 1700 DEMETRA</t>
  </si>
  <si>
    <t>S3BC11071</t>
  </si>
  <si>
    <t>CARCIOFI trifolati C/GAMBO 4/4 (8/10 pz) ML 850 DEMETRA</t>
  </si>
  <si>
    <t>S3BC12282</t>
  </si>
  <si>
    <t>CARCIOFI RUSTICHELLI olio di girasole 4/4 (20/55pz) GR 770 DEMETRA</t>
  </si>
  <si>
    <t>S3BC2232</t>
  </si>
  <si>
    <t>CARCIOFI RUSTICI olio di girasole 4/4 (15/16pz) GR 770 DEMETRA</t>
  </si>
  <si>
    <t>S3BC2239</t>
  </si>
  <si>
    <t>CARCIOFI trifolati ALLA ROMANA 4/4 (8/10 pz) GR 780 DEMETRA</t>
  </si>
  <si>
    <t>S3PSP3</t>
  </si>
  <si>
    <t>CARCIOFI SPICCHI OLIO BUSTA GR 1700 TONDINI</t>
  </si>
  <si>
    <t>LINEA CIPOLLE</t>
  </si>
  <si>
    <t>S4BC11098</t>
  </si>
  <si>
    <t>CIPOLLE BUONGUSTO ACETO BALS. 4/4 GR 850 DEMETRA</t>
  </si>
  <si>
    <t>S4BC1732</t>
  </si>
  <si>
    <t>CIPOLLE A FETTE agrodolce VASO ML 580 DEMETRA</t>
  </si>
  <si>
    <t>S4BC3166</t>
  </si>
  <si>
    <t>CIPOLLE A FETTE caramellate BUSTA GR 700 DEMETRA</t>
  </si>
  <si>
    <t>S4I873</t>
  </si>
  <si>
    <t>CIPOLLINE BORRETANE AC.BALSAMICO GR 800 ISTA</t>
  </si>
  <si>
    <t>LINEA OLIVE</t>
  </si>
  <si>
    <t>S5BC00433</t>
  </si>
  <si>
    <t>OLIVE VERDI giganti 9/11 naturali VASO KG 1,6 DEMETRA</t>
  </si>
  <si>
    <t>S5BC0534</t>
  </si>
  <si>
    <t>OLIVE KALAMATA 18/20 marinate VASO ML 1700 DEMETRA</t>
  </si>
  <si>
    <t>S5BC2288</t>
  </si>
  <si>
    <t>OLIVE DENOC. TAGGIASCHE olio evo 4/4 GR 750 DEMETRA</t>
  </si>
  <si>
    <t>S5OND1260</t>
  </si>
  <si>
    <t>OLIVE NERE DENOCC. LATTINA GR 350</t>
  </si>
  <si>
    <t>S5OVD0832</t>
  </si>
  <si>
    <t>OLIVE VERDI DENOC. 28/32 5/1 LATTA KG 2 "Ficacci"</t>
  </si>
  <si>
    <t>S5OVDF01</t>
  </si>
  <si>
    <t>OLIVE VERDI DENOCCIOLATE VASO GR 900 "Ficacci"</t>
  </si>
  <si>
    <t>LINEA SOTTOLI</t>
  </si>
  <si>
    <t>S6BC00250</t>
  </si>
  <si>
    <t>ANTIPASTO CASALINGO VASO ML 327 DEMETRA</t>
  </si>
  <si>
    <t>S6BC01460</t>
  </si>
  <si>
    <t>POMODORINI GIALLI MID DRY semisecchi olio girasole 4/4 GR 750 DEMETRA</t>
  </si>
  <si>
    <t>S6BC01731</t>
  </si>
  <si>
    <t>FRIARIELLI OLIO GIRASOLE VASO ML 580 DEMETRA</t>
  </si>
  <si>
    <t>S6BC02262</t>
  </si>
  <si>
    <t>POMODORI FRESCHI TAGL. A META' olio girasole 4/4 GR 780 DEMETRA</t>
  </si>
  <si>
    <t>S6BC02283</t>
  </si>
  <si>
    <t>PEPERONCINI GOCCE ROSSE agrodolce 4/4 GR 790 DEMETRA</t>
  </si>
  <si>
    <t>S6BC02287</t>
  </si>
  <si>
    <t>POMODORINI DATTERINI GIALLI interi 4/4 GR 800 DEMETRA</t>
  </si>
  <si>
    <t>S6BC0969</t>
  </si>
  <si>
    <t>ANTIPASTO CASALINGO RIC.PIEMONTESE 4/4 GR 850 DEMETRA</t>
  </si>
  <si>
    <t>S6BC10977</t>
  </si>
  <si>
    <t>POMODORINI TUTTOSOLE semisecchi olio girasole 4/4 GR 780 DEMETRA</t>
  </si>
  <si>
    <t>S6BC10987</t>
  </si>
  <si>
    <t>PEPERONI FILETTI olio girasole 4/4 ML 580 DEMETRA</t>
  </si>
  <si>
    <t>S6BC11089</t>
  </si>
  <si>
    <t>POMODORI SECCHI O.OLIVA 4/4 GR 800 DEMETRA</t>
  </si>
  <si>
    <t>S6BC11771</t>
  </si>
  <si>
    <t>FARCI TOAST VASO ML 580 DEMETRA</t>
  </si>
  <si>
    <t>S6BC2269</t>
  </si>
  <si>
    <t>POMODORI SEMISECCHI spicchi O.G. 4/4 GR 780 DEMETRA</t>
  </si>
  <si>
    <t>S6BC991</t>
  </si>
  <si>
    <t>FRUTTI DEL CAPPERO olio girasole LATTA 4/4 GR 780 DEMETRA</t>
  </si>
  <si>
    <t>LINEA SOTTACETI / NATURALI</t>
  </si>
  <si>
    <t>S8BC03146</t>
  </si>
  <si>
    <t>PEPERONI FILETTI arrostiti TRICOLORE busta GR 700 DEMETRA</t>
  </si>
  <si>
    <t>S8BC10470</t>
  </si>
  <si>
    <t>FRUTTI DEL CAPPERO IN ACETO calibro 13-15 GR 720 LA PALMA</t>
  </si>
  <si>
    <t>S8BC14016</t>
  </si>
  <si>
    <t>CAPPERI AL SALE calibro12 4/4 KG 1 DEMETRA</t>
  </si>
  <si>
    <t>S8CPM0098</t>
  </si>
  <si>
    <t>CAPPERI IN ACETO calibro11 VASO GR 670</t>
  </si>
  <si>
    <t>S8CVL0010</t>
  </si>
  <si>
    <t>CAPPERI IN ACETO calibro 9 VASO GR 720 LA PALMA</t>
  </si>
  <si>
    <t>CONDIMENTI FARCITURE</t>
  </si>
  <si>
    <t>S91I1337</t>
  </si>
  <si>
    <t>PRONTO RISO ALL'OLIO GR 750 ISTA'</t>
  </si>
  <si>
    <t>LEGUMI VARI</t>
  </si>
  <si>
    <t>S92ALEN400</t>
  </si>
  <si>
    <t>LENTICCHIE VALFRUTTA PRONTE GR400</t>
  </si>
  <si>
    <t>S92BC11011</t>
  </si>
  <si>
    <t>ASPARAGI VERDI ML 425 NATURALE 1/2 DEM. "P"</t>
  </si>
  <si>
    <t>S92BC12257</t>
  </si>
  <si>
    <t>ASPARAGI VERDI BAULETTO GR 660 NATURALE DEMETRA</t>
  </si>
  <si>
    <t>LEGUMI VARI 3 KG</t>
  </si>
  <si>
    <t>S92BC2200</t>
  </si>
  <si>
    <t>FAGIOLI LAMON casseruola 4/4 GR 880 DEMETRA</t>
  </si>
  <si>
    <t>S92BC2209</t>
  </si>
  <si>
    <t>FAVE ALLA MAREMMANA 4/4 GR 860 DEMETRA</t>
  </si>
  <si>
    <t>S92BC2570</t>
  </si>
  <si>
    <t>CECI lattina VALFRUTTA GR 400</t>
  </si>
  <si>
    <t>S92CMAI1</t>
  </si>
  <si>
    <t>MAIS WAKU STRAPPO LATTINA 1/2 GR 326 BIG CHEF</t>
  </si>
  <si>
    <t>S92VA3543</t>
  </si>
  <si>
    <t>FAGIOLI CANNELLINI VALFRUTTA GR 150X3 LATTINE</t>
  </si>
  <si>
    <t>S92VD8691</t>
  </si>
  <si>
    <t>MAIS VALFRUTTA GR140x3 LATTINE</t>
  </si>
  <si>
    <t>S92VF26945</t>
  </si>
  <si>
    <t>FAGIOLI BORLOTTI DIVELLA GR 400</t>
  </si>
  <si>
    <t>SUGHI E RAGU'</t>
  </si>
  <si>
    <t>S93BC00998</t>
  </si>
  <si>
    <t>RAGU' DI CERVO 4/4 GR 820 DEMETRA</t>
  </si>
  <si>
    <t>S93BC03168</t>
  </si>
  <si>
    <t>RAGU' DI CONIGLIO busta GR 700 DEMETRA</t>
  </si>
  <si>
    <t>POMODORO</t>
  </si>
  <si>
    <t>S93BC1003</t>
  </si>
  <si>
    <t>SUGO ALL'ARRABBIATA GR 830 4/4 DEMETRA</t>
  </si>
  <si>
    <t>S93BC1045</t>
  </si>
  <si>
    <t>SUGO DEL PESCATORE GR 830 4/4 DEMETRA</t>
  </si>
  <si>
    <t>S93BC10997</t>
  </si>
  <si>
    <t>RAGU'DI CINGHIALE ML 850 4/4 DEMETRA</t>
  </si>
  <si>
    <t>S93BC11000</t>
  </si>
  <si>
    <t>RAGU'DI CAPRIOLO ML 850 4/4 DEMETRA</t>
  </si>
  <si>
    <t>S93BC11019</t>
  </si>
  <si>
    <t>RAGU'DI LEPRE ML 850 4/4 DEMETRA</t>
  </si>
  <si>
    <t>S93BC11020</t>
  </si>
  <si>
    <t>RAGU'DI ANATRA ML 850 4/4 DEMETRA</t>
  </si>
  <si>
    <t>S93BC11022</t>
  </si>
  <si>
    <t>SUGO ALL'AMATRICIANA ML 850 4/4 DEMETRA</t>
  </si>
  <si>
    <t>S93BC11024</t>
  </si>
  <si>
    <t>SUGO ALLA PIZZAIOLA ML 850 4/4 DEMETRA</t>
  </si>
  <si>
    <t>S93BC11025</t>
  </si>
  <si>
    <t>SUGO ALLA BOSCAIOLA ML 850 4/4 DEMETRA</t>
  </si>
  <si>
    <t>S93BC11046</t>
  </si>
  <si>
    <t>RAGU' ALLA BOLOGNESE busta GR 700 DEMETRA</t>
  </si>
  <si>
    <t>S93BC11047</t>
  </si>
  <si>
    <t>RAGU' ALLA BOLOGNESE ML 850 4/4 DEMETRA</t>
  </si>
  <si>
    <t>S93BC11075</t>
  </si>
  <si>
    <t>SUGO AL POMODORO olio extra v. ML 850 4/4 DEMETRA</t>
  </si>
  <si>
    <t>S93BC11083</t>
  </si>
  <si>
    <t>SUGO POMODORELLA ML 850 4/4 DEMETRA</t>
  </si>
  <si>
    <t>S93BC13149</t>
  </si>
  <si>
    <t>SUGO DI POMDODORI datterini BUSTA GR 700 DEMETRA</t>
  </si>
  <si>
    <t>S93BC3163</t>
  </si>
  <si>
    <t>RAGU' DI SEITAN VEGAN busta GR 700 DEMETRA</t>
  </si>
  <si>
    <t>SCATOLAME A +4°  C</t>
  </si>
  <si>
    <t>S94A1920</t>
  </si>
  <si>
    <t>SALSA TARTUFATA scura VASO GR 500 ACQUALAGNA</t>
  </si>
  <si>
    <t>S94A1950</t>
  </si>
  <si>
    <t>FETTE TARTUFO ESTIVO GR 270 ACQUALAGNA</t>
  </si>
  <si>
    <t>GRAN PATE'</t>
  </si>
  <si>
    <t>S94BC01689</t>
  </si>
  <si>
    <t>SALSA GUACAMOLE ML 580 DEMETRA</t>
  </si>
  <si>
    <t>S94BC01763</t>
  </si>
  <si>
    <t>CREMA DI POMODORI ESSICCATI ML 580 DEMETRA</t>
  </si>
  <si>
    <t>S94BC01767</t>
  </si>
  <si>
    <t>CREMA DI CIPOLLE VASO ML 580 DEMETRA</t>
  </si>
  <si>
    <t>S94BC01770</t>
  </si>
  <si>
    <t>CREMA DI ORTICA ML 580 DEMETRA</t>
  </si>
  <si>
    <t>S94BC01773</t>
  </si>
  <si>
    <t>SALSA MEXICANA ML 580 DEMETRA</t>
  </si>
  <si>
    <t>S94BC01798</t>
  </si>
  <si>
    <t>SALSA FEGATELLA ML 580 DEMETRA</t>
  </si>
  <si>
    <t>S94BC01800</t>
  </si>
  <si>
    <t>SALSA HARISSA PICCANTE ML 580 DEMETRA</t>
  </si>
  <si>
    <t>S94BC1079</t>
  </si>
  <si>
    <t>CREMA DI ASPARAGI VERDI 4/4 GR 800 DEMETRA</t>
  </si>
  <si>
    <t>S94BC1084</t>
  </si>
  <si>
    <t>CREMA AI 4 FORMAGGI 4/4 GR 830 DEMETRA</t>
  </si>
  <si>
    <t>S94BC11036</t>
  </si>
  <si>
    <t>GRAN PATE'DI ZUCCA 4/4 GR 820 DEMETRA</t>
  </si>
  <si>
    <t>S94BC11733</t>
  </si>
  <si>
    <t>SALSA DI PISTACCHIO ML 580 DEMETRA</t>
  </si>
  <si>
    <t>S94BC11734</t>
  </si>
  <si>
    <t>CREMA DI ASPARAGI BIANCHI ML 580 DEMETRA</t>
  </si>
  <si>
    <t>S94BC11746</t>
  </si>
  <si>
    <t>SALSA PICCANTE mediterranea ML 580 DEMETRA</t>
  </si>
  <si>
    <t>S94BC11750</t>
  </si>
  <si>
    <t>CREMA DI FORM.AL TARTUFO ML 580 DEMETRA</t>
  </si>
  <si>
    <t>S94BC11751</t>
  </si>
  <si>
    <t>CREMA DI PORCINO ML 580 DEMETRA</t>
  </si>
  <si>
    <t>S94BC11752</t>
  </si>
  <si>
    <t>CREMA DI CARCIOFI ML 580 DEMETRA</t>
  </si>
  <si>
    <t>S94BC11753</t>
  </si>
  <si>
    <t>CREMA DI ASPARAGI VERDI ML 580 DEMETRA</t>
  </si>
  <si>
    <t>S94BC11754</t>
  </si>
  <si>
    <t>CREMA DI CASTAGNE ML 580 DEMETRA</t>
  </si>
  <si>
    <t>S94BC11755</t>
  </si>
  <si>
    <t>GRAN PATE'OLIVE NERE ML 580 DEMETRA.</t>
  </si>
  <si>
    <t>S94BC11757</t>
  </si>
  <si>
    <t>CREMA AI 4 FORMAGGI ML 580 DEMETRA</t>
  </si>
  <si>
    <t>S94BC11761</t>
  </si>
  <si>
    <t>GRAN PATE'DI ZUCCA ML 580 DEMETRA</t>
  </si>
  <si>
    <t>S94BC11762</t>
  </si>
  <si>
    <t>CREMA DI RADICCHIO ML 580 DEMETRA</t>
  </si>
  <si>
    <t>S94BC11765</t>
  </si>
  <si>
    <t>GRAN PATE'DI MELANZANE ML 580 DEMETRA</t>
  </si>
  <si>
    <t>S94BC11766</t>
  </si>
  <si>
    <t>GRAN PATE' DI ZUCCHINE ML 580 DEMETRA</t>
  </si>
  <si>
    <t>S94BC11768</t>
  </si>
  <si>
    <t>GRAN PATE' SPINACI ML 580 DEMETRA</t>
  </si>
  <si>
    <t>S94BC11769</t>
  </si>
  <si>
    <t>PESTO ALLA GENOVESE ML 580 DEMETRA</t>
  </si>
  <si>
    <t>S94BC11772</t>
  </si>
  <si>
    <t>CREMA TARTUFATA chiara ML 580 DEMETRA</t>
  </si>
  <si>
    <t>S94BC11772TO</t>
  </si>
  <si>
    <t>SALSA TARTUFATA DEL TOSCANO (scura) ML 580 DEMETRA</t>
  </si>
  <si>
    <t>S94BC11785</t>
  </si>
  <si>
    <t>SALSA DI NOCI ML 580 DEMETRA</t>
  </si>
  <si>
    <t>S94BC1687</t>
  </si>
  <si>
    <t>CREMA DI PESCE SPADA ML 580 DEMETRA</t>
  </si>
  <si>
    <t>S94BC1691</t>
  </si>
  <si>
    <t>PESTO DI FINOCCHIETTO selvatico ML 580 DEMETRA</t>
  </si>
  <si>
    <t>S94BC1693</t>
  </si>
  <si>
    <t>CREMA DI FAVE vaso ML 580 DEMETRA</t>
  </si>
  <si>
    <t>S94BC1696</t>
  </si>
  <si>
    <t>PESTO DI NOCI vaso ML 580 DEMETRA</t>
  </si>
  <si>
    <t>S94BC1697</t>
  </si>
  <si>
    <t>CREMA AL PARMIGIANO REGGIANO DOP ML 580 DEMETRA</t>
  </si>
  <si>
    <t>S94BC1744</t>
  </si>
  <si>
    <t>CREMA DI SCAMPI ML 580 DEMETRA</t>
  </si>
  <si>
    <t>S94BC1749</t>
  </si>
  <si>
    <t>CREMA AI 5 FORMAGGI ML 580 DEMETRA</t>
  </si>
  <si>
    <t>S94BC1757</t>
  </si>
  <si>
    <t>CREMA DI FORMAGGIO AL PECORINO ML 580 DEMETRA</t>
  </si>
  <si>
    <t>S94BC1764</t>
  </si>
  <si>
    <t>GRAN PATE' DI PEPERONI vaso ML 580 DEMETRA</t>
  </si>
  <si>
    <t>S94BC1870VA</t>
  </si>
  <si>
    <t>CREMA PORCINI AL TARTUFO ML.225x12 DEM</t>
  </si>
  <si>
    <t>S94BC2285</t>
  </si>
  <si>
    <t>SALSA TIPICA ALLE AGGIUGHE-bagna cauda LATTA 4/4 gr.840x6 DEM</t>
  </si>
  <si>
    <t>S94BC3159</t>
  </si>
  <si>
    <t>HUMMUS DI CECI busta GR 700 DEMETRA</t>
  </si>
  <si>
    <t>S94S15052</t>
  </si>
  <si>
    <t>CREMA DI PEPERONI SQUEEZER GR 660 SERBOSCO</t>
  </si>
  <si>
    <t>S94S15058</t>
  </si>
  <si>
    <t>CREMA DI ZUCCA SQUEEZER GR 655 SERBOSCO</t>
  </si>
  <si>
    <t>S94S15059</t>
  </si>
  <si>
    <t>CREMA DI TARTUFO SQUEEZER GR650 SERBOSCO</t>
  </si>
  <si>
    <t>SEMPRE PRONTI</t>
  </si>
  <si>
    <t>S95BC00980</t>
  </si>
  <si>
    <t>SPEZZATINO DI CAPRIOLO 4/4 GR 870 DEMETRA</t>
  </si>
  <si>
    <t>S95BC01059</t>
  </si>
  <si>
    <t>ZUPPA DI PORCINI 4/4 GR 830 DEMETRA</t>
  </si>
  <si>
    <t>S95BC02215</t>
  </si>
  <si>
    <t>LUMACHE TRIFOLATE  4/4 GR 840 DEMETRA</t>
  </si>
  <si>
    <t>S95BC02246</t>
  </si>
  <si>
    <t>MINESTRONE CLASSICO 4/4 GR 840 DEMETRA</t>
  </si>
  <si>
    <t>S95BC03161</t>
  </si>
  <si>
    <t>COSTINE SUINO PRECOTTE busta GR 450 DEMETRA</t>
  </si>
  <si>
    <t>S95BC12213</t>
  </si>
  <si>
    <t>GULASH DEL TRENTINO 4/4 GR 850 DEMETRA</t>
  </si>
  <si>
    <t>S95BC12222</t>
  </si>
  <si>
    <t>BRASATO D'ASINO 4/4 GR 860 DEMETRA</t>
  </si>
  <si>
    <t>S95BC12248</t>
  </si>
  <si>
    <t>FAGIOLI MEXICANOS NERI 4/4 GR 900 DEMETRA</t>
  </si>
  <si>
    <t>S95BC12263</t>
  </si>
  <si>
    <t>ZUPPA DI CIPOLLE 4/4 GR 850 DEMETRA</t>
  </si>
  <si>
    <t>S95BC12264</t>
  </si>
  <si>
    <t>ZUPPA DI FARRO E LEGUMI 4/4 GR 900 DEMETRA</t>
  </si>
  <si>
    <t>S95BC12265</t>
  </si>
  <si>
    <t>ZUPPA D'ORZO E CEREALI 4/4 GR 900 DEMETRA</t>
  </si>
  <si>
    <t>S95BC12281</t>
  </si>
  <si>
    <t>LUMACHE AL NATURALE 4/4 GR 850 DEMETRA</t>
  </si>
  <si>
    <t>S96ACF0115</t>
  </si>
  <si>
    <t>ACCIUGHE/ALICI FILETTI O.GIRASOLE VASO GR 700 BIG CHEF</t>
  </si>
  <si>
    <t>S96ACF0830</t>
  </si>
  <si>
    <t>ACCIUGHE/ALICI FILETTI O.GIR BAULETTO GR 600 ISOLA D'ORO</t>
  </si>
  <si>
    <t>PESCE CONSERVATO</t>
  </si>
  <si>
    <t>S96BC1031</t>
  </si>
  <si>
    <t>TONNO YELLOWFIN trancio O.OLIVA GR 515 DEMETRA</t>
  </si>
  <si>
    <t>S96BC1073PB</t>
  </si>
  <si>
    <t>ACCIUGHE FILETTI O.G BAULETTO GR 620 DEMETRA</t>
  </si>
  <si>
    <t>S96BC11073</t>
  </si>
  <si>
    <t>ACCIUGHE FILETTI O.O M.CANTABRICO GR 725 DEMETRA</t>
  </si>
  <si>
    <t>S96BC2252</t>
  </si>
  <si>
    <t>GAMBERETTI DELL' ARTICO (+4°c) liofilizzati 4/4 GR 105 DEMETRA</t>
  </si>
  <si>
    <t>S96BC352054</t>
  </si>
  <si>
    <t>ACCIUGHE FILETTI O.O M.CANTABRICO GR 48</t>
  </si>
  <si>
    <t>S96C1732Z</t>
  </si>
  <si>
    <t>TONNO OLIO OLIVA BIG CHEF "P" KG 1,750</t>
  </si>
  <si>
    <t>S96C1739Z</t>
  </si>
  <si>
    <t>TONNO OLIO OLIVA MISTER TON STRAPPO GR 160x2</t>
  </si>
  <si>
    <t>S96C1740</t>
  </si>
  <si>
    <t>TONNO olio oliva ALBA GR 160</t>
  </si>
  <si>
    <t>S96C1750</t>
  </si>
  <si>
    <t>TONNO SKIPJACK olio oliva GR 80 ALBA/AMERIO</t>
  </si>
  <si>
    <t>S96C620</t>
  </si>
  <si>
    <t>TONNO OLIO OLIVA LATTINA GR 620 BIG CHEF</t>
  </si>
  <si>
    <t>S96J1</t>
  </si>
  <si>
    <t>TONNO skipjack PEZZI OLIO GIRASOLE BUSTA KG 1</t>
  </si>
  <si>
    <t>S96SJ10</t>
  </si>
  <si>
    <t>TONNO skipjack PEZZI KOLIO OLIVA BUSTA KG 1</t>
  </si>
  <si>
    <t>S97BC12250</t>
  </si>
  <si>
    <t>POMODORINI COLLINA latta 4/4 GR 800 DEMETRA</t>
  </si>
  <si>
    <t>S97BC2284</t>
  </si>
  <si>
    <t>POMODORI PELATI S.MARZANO DOP 4/4 GR 800 DEMETRA</t>
  </si>
  <si>
    <t>S97BC2289</t>
  </si>
  <si>
    <t>VELLUTATA DI DATTERINI GIALLI latta 4/4 GR 800 DEMETRA</t>
  </si>
  <si>
    <t>S97BC990</t>
  </si>
  <si>
    <t>POMODORINI PERLE ROSSE olio girasole LATTA 4/4 GR 800 DEMETRA</t>
  </si>
  <si>
    <t>S97CC3</t>
  </si>
  <si>
    <t>POLPA cubettata POMODORO 10x10 KG 3 BIG CHEF</t>
  </si>
  <si>
    <t>FRUTTA SCIROPPATA</t>
  </si>
  <si>
    <t>S9801465</t>
  </si>
  <si>
    <t>ANANAS FETTE SCIROPPATO 4/4 GR 825 DEMETRA</t>
  </si>
  <si>
    <t>S98BC11780</t>
  </si>
  <si>
    <t>CASTAGNE ALLO SCIROPPO ML 580 DEMETRA</t>
  </si>
  <si>
    <t>S98VF20106</t>
  </si>
  <si>
    <t>ANANAS SCIROPPATO GR 565 VALFRUTTA</t>
  </si>
  <si>
    <t>MOSTARDE</t>
  </si>
  <si>
    <t>S99B011</t>
  </si>
  <si>
    <t>MOSTARDA MANTOVANA MELE VASO GR 400 BOSCHETTI</t>
  </si>
  <si>
    <t>S99B98</t>
  </si>
  <si>
    <t>MOSTARDA CREMONESE FRUTTA MISTA VASO GR 740 BOSCHETTI</t>
  </si>
  <si>
    <t>T3P239</t>
  </si>
  <si>
    <t>BISCOTTI PLASMON P/QUADRUPLO GR320</t>
  </si>
  <si>
    <t>GUANTI E MASCHERINE</t>
  </si>
  <si>
    <t>Y1100</t>
  </si>
  <si>
    <t>MASCHERINA VISO LAVABILE BEONTOP</t>
  </si>
  <si>
    <t>IGIENE PERSONA</t>
  </si>
  <si>
    <t>Y2C15</t>
  </si>
  <si>
    <t>CARTA IGIENICA 2 VELI 12 ROTOLI TENDERLY</t>
  </si>
  <si>
    <t xml:space="preserve">PULIZIA DELLA CASA </t>
  </si>
  <si>
    <t>Y3A224</t>
  </si>
  <si>
    <t>ACQUA DISTILLATA demineralizzata LT.5</t>
  </si>
  <si>
    <t>PRODOTTI SPECIFICI PER LA DISINFEZIONE DEGLI AMBIENTI</t>
  </si>
  <si>
    <t>Y3AMM</t>
  </si>
  <si>
    <t>AMMONIACA LT.1</t>
  </si>
  <si>
    <t>Y3C21</t>
  </si>
  <si>
    <t>CANDEGGINA tre palme LT.2</t>
  </si>
  <si>
    <t>Y3C22</t>
  </si>
  <si>
    <t>CANDEGGINA SOFT SOFT LT 2</t>
  </si>
  <si>
    <t>Y3CLYS</t>
  </si>
  <si>
    <t>CANDEGGINA CLASSICA LYSOFORM LT 5 DIVERSEY</t>
  </si>
  <si>
    <t>Y3CLYS1</t>
  </si>
  <si>
    <t>LYSOFORM DETERG. IGIENIZZ. ULTRA LT 1DIVERSEY</t>
  </si>
  <si>
    <t>Y3DM2</t>
  </si>
  <si>
    <t>PINKY DETER.MULTIUSO SUPERF FIRMA LT.0,75</t>
  </si>
  <si>
    <t>Y3DM20</t>
  </si>
  <si>
    <t>LYSOFORM DETER. MULTIUSO LT 5 PROFESSIONALE</t>
  </si>
  <si>
    <t>Y3DM21</t>
  </si>
  <si>
    <t>LYSOFORM DETER. MULTIUSO ALPINO LT 5 PROFESSIONALE DIVERSEY</t>
  </si>
  <si>
    <t>Y3DP20</t>
  </si>
  <si>
    <t>CIF CREMA CLASSICA LT.2 PROFUMATA</t>
  </si>
  <si>
    <t>Y3DP21</t>
  </si>
  <si>
    <t>CIF GEL CON CANDEGGINA LT 2 DIVERSEY</t>
  </si>
  <si>
    <t>Y3DP4</t>
  </si>
  <si>
    <t>SANIPIU' DET. Disinfettante CLOROSSIDANTE FIRMA LT.1</t>
  </si>
  <si>
    <t>Y3DS10</t>
  </si>
  <si>
    <t>CIF VETRI e SPECCHI MULTI LT.0,75 SURF</t>
  </si>
  <si>
    <t>Y3DTASKI</t>
  </si>
  <si>
    <t>DISINFETTANTE lieviticida battericida TASKI BAC LT 1 DIVERSEY</t>
  </si>
  <si>
    <t>Y3VRT</t>
  </si>
  <si>
    <t>DETERGENTE VETRI antola blix SPRAY ML 750 VARIE PROFUMAZIONI</t>
  </si>
  <si>
    <t>DETERGENTI CUCINA</t>
  </si>
  <si>
    <t>Y4PIATT01</t>
  </si>
  <si>
    <t>DETERSIVO piatti LIQUIDO tre palme LT 1,5 VARIE PROF.</t>
  </si>
  <si>
    <t>Y4PL40</t>
  </si>
  <si>
    <t>SVELTO DET. LIQUIDO LIMONE LT.5x2 WUL</t>
  </si>
  <si>
    <t>Y4SGR</t>
  </si>
  <si>
    <t>SGRASSATORE antola blix SPRAY ML 750 VARIE PROFUMAZIONI</t>
  </si>
  <si>
    <t>DETERSIVI PER LAVATRICE</t>
  </si>
  <si>
    <t>Y71DLIQ</t>
  </si>
  <si>
    <t>DETERSIVO LAVATRICE LYSOFORM LIQUIDO IGIENIZZ. LT 5 DIVERSEY</t>
  </si>
  <si>
    <t>Y71DPOL</t>
  </si>
  <si>
    <t>DETERSIVO LAVATRICE LYSOFORM POLVERE IGIENIZZ. KG 8,55 SACCO DIVERSEY</t>
  </si>
  <si>
    <t>Y7LAVAG</t>
  </si>
  <si>
    <t>DETERSIVO LAVATRICE DASH liquido CLASSICO 20lav. ML 1100</t>
  </si>
  <si>
    <t>Y8DC1</t>
  </si>
  <si>
    <t>BAGNO/DOCCIA DOVE GO FRESH ML 700</t>
  </si>
  <si>
    <t>Y8DENT</t>
  </si>
  <si>
    <t>DENTIFRICIO MENTADENT PROT. FAMIGLIA ML 75</t>
  </si>
  <si>
    <t>Y8DEO</t>
  </si>
  <si>
    <t>DEODORANTE STICK INFASIL ML 40 TRIPLA PROTEZIONE</t>
  </si>
  <si>
    <t>Y8LUX</t>
  </si>
  <si>
    <t>SAPONE MANI LUX HAND WASH ML 500 DIVERSEY</t>
  </si>
  <si>
    <t>Y8LUX5</t>
  </si>
  <si>
    <t>SAPONE MANI LUX HAND WASH LT 5DIVERSEY</t>
  </si>
  <si>
    <t>Y8SAP1</t>
  </si>
  <si>
    <t>SAPONE LIQUIDO DERMOMED 300 ML VARIE PROFUMAZIONI</t>
  </si>
  <si>
    <t>Y8SHA1</t>
  </si>
  <si>
    <t>SHAMPOO FRUCTIS PULITI E BRILLANTI ML 250</t>
  </si>
  <si>
    <t>Y8SOFTMANI</t>
  </si>
  <si>
    <t>SAPONE Lavamani ANTIBATT SOFT CARE PLUS LT 5 DIVERSEY</t>
  </si>
  <si>
    <t>PRODOTTI NO FOOD</t>
  </si>
  <si>
    <t>CARTE E BOBINE PER CUCINA</t>
  </si>
  <si>
    <t>Z109942</t>
  </si>
  <si>
    <t>CARTA FORNO ROTOLO MT.50 H.40 c/box</t>
  </si>
  <si>
    <t>Z114442</t>
  </si>
  <si>
    <t>ALLUMINIO M.150X330MM c/box</t>
  </si>
  <si>
    <t>Z114452</t>
  </si>
  <si>
    <t>PELLICOLA MM.300 x 300 mt c/box</t>
  </si>
  <si>
    <t>Z1BOMA</t>
  </si>
  <si>
    <t>ROTOLO ASCIUGATUTTO CARIND</t>
  </si>
  <si>
    <t>Z1C36800</t>
  </si>
  <si>
    <t>ROTOLO ASCIUGATUTTO Easy Wipe 2veli 800strappi 100%cell CELTEX (2 ROTOLI)</t>
  </si>
  <si>
    <t>Z1C57576</t>
  </si>
  <si>
    <t>ROTOLO ASCIUGATUTTO Superlux 500strappi 3veli 100%cell CELTEX (2 ROTOLI)</t>
  </si>
  <si>
    <t>TOVAGLIE E TOVAGLIOLI CARTA</t>
  </si>
  <si>
    <t>Z20B50</t>
  </si>
  <si>
    <t>TOVAGLIA ROTOLO BIANCA MT.50 H.100</t>
  </si>
  <si>
    <t>Z21B333</t>
  </si>
  <si>
    <t>TOVAGLIOLO 33X33 2V B.CO 50 PZ</t>
  </si>
  <si>
    <t>Z21B834</t>
  </si>
  <si>
    <t>TOVAGLIOLO soft 38x38 2V B.CO 75 PZ</t>
  </si>
  <si>
    <t>Z2STUIM</t>
  </si>
  <si>
    <t>STUZZICADENTI SAMURAI IMBUST BARATTOLO</t>
  </si>
  <si>
    <t>Z2STUIM20</t>
  </si>
  <si>
    <t>STUZZICADENTI imbustati 1000 PZ</t>
  </si>
  <si>
    <t>PIATTI PLASTICA</t>
  </si>
  <si>
    <t>Z40BPFD23</t>
  </si>
  <si>
    <t>PIATTO FONDO PL.BIANCA pesanti GR 13,5 50 PZ</t>
  </si>
  <si>
    <t>Z40BPPD23</t>
  </si>
  <si>
    <t>PIATTO PIANO PL. BIANCA pesanti GR.13,5 50 PZ</t>
  </si>
  <si>
    <t>BICCHIERI PLASTICA</t>
  </si>
  <si>
    <t>Z41B160M</t>
  </si>
  <si>
    <t>BICCHIERE PLA. TRASP. MORBIDO 160cc ACQUA 100 PZ</t>
  </si>
  <si>
    <t>Z41B200M</t>
  </si>
  <si>
    <t>BICCHIERE PLA. TRASP. MORBIDO 200cc BIBITE 100 PZ</t>
  </si>
  <si>
    <t>Z41B80</t>
  </si>
  <si>
    <t>BICCHIERE PLASTICA BIANCA 80cc CAFFE' 100 PZ</t>
  </si>
  <si>
    <t>Z41KC160</t>
  </si>
  <si>
    <t>BICCHIERE KRISTALL 160cc ACQUA 50 PZ</t>
  </si>
  <si>
    <t>POSATE PLASTICA</t>
  </si>
  <si>
    <t>Z42BC3</t>
  </si>
  <si>
    <t>CUCCHIAINO PLASTICA BIANCA 100 PZ</t>
  </si>
  <si>
    <t>Z42BFAC</t>
  </si>
  <si>
    <t>FORCHETTE PLASTICA BIANCA 100 PZ</t>
  </si>
  <si>
    <t>CONTENITORI ALLUMINIO</t>
  </si>
  <si>
    <t>Z51C134</t>
  </si>
  <si>
    <t>CONTENITORI ALLUM.134-273X213 H50 50 PZ</t>
  </si>
  <si>
    <t>Z51C140</t>
  </si>
  <si>
    <t>CONTENITORI ALLUM.128-111x86 H.40 100 PZ</t>
  </si>
  <si>
    <t>Z51C145</t>
  </si>
  <si>
    <t>CONTENITORI ALLUM.145-162X97 H44 100 PZ</t>
  </si>
  <si>
    <t>Z51C149</t>
  </si>
  <si>
    <t>CONTENITORI ALLUM.149-278X177 H43 50 PZ</t>
  </si>
  <si>
    <t>Z51C184</t>
  </si>
  <si>
    <t>CONTENITORI ALLUM.184-197X147 H41 100 PZ</t>
  </si>
  <si>
    <t>Z51C502</t>
  </si>
  <si>
    <t>PIROTTINI CONTENITORI ALLUM 501- 76X56 H38 100 PZ</t>
  </si>
  <si>
    <t>Z51C603</t>
  </si>
  <si>
    <t>VASSOI ALLUMINIO OVALI V2 gfr 290X430 10 PZ</t>
  </si>
  <si>
    <t>SACCHETTI GELO</t>
  </si>
  <si>
    <t>Z9018X29</t>
  </si>
  <si>
    <t>SACCHETTI GELO brio cm.19x28 80 PZ</t>
  </si>
  <si>
    <t>Z9029X42B</t>
  </si>
  <si>
    <t>SACCHETTI GELO brio GRANDI CM.29X42 45 PZ</t>
  </si>
  <si>
    <t>SACCHI UMIDO</t>
  </si>
  <si>
    <t>Z92SACU2</t>
  </si>
  <si>
    <t>SACCHI umido BIODEGRADABILI 50x60 20 PZ</t>
  </si>
  <si>
    <t>Z92SACU3</t>
  </si>
  <si>
    <t>SACCHI umido BIODEGRADABILI 70x110 25 PZ</t>
  </si>
  <si>
    <t>SACCHI PATTUMIERA</t>
  </si>
  <si>
    <t>Z931201</t>
  </si>
  <si>
    <t>SACCHI GIALLI tre palme PATTUMIERA70X110 trasparenti 10 PZ</t>
  </si>
  <si>
    <t>Z93140</t>
  </si>
  <si>
    <t>SACCHI PATTUMIERA NERI 55x80 20 PZ</t>
  </si>
  <si>
    <t>ACCESSORI PULIZIE</t>
  </si>
  <si>
    <t>ZPH066922</t>
  </si>
  <si>
    <t>PANNO MULTIUSO 4c AZZURRO100%viscosa cm32x36 32 PZ CELTEX</t>
  </si>
  <si>
    <t>ZPH066946</t>
  </si>
  <si>
    <t>PANNO MULTIUSO 4c VERDE 100%viscosa cm32x36 32 PZ CELTEX</t>
  </si>
  <si>
    <t>ZPPASPU1</t>
  </si>
  <si>
    <t>PANNO SPUGNA 3 PZ</t>
  </si>
  <si>
    <t>ZPSPUBIC</t>
  </si>
  <si>
    <t xml:space="preserve">SPUGNA ABRASIVA/MORBIDA arix (COLORATA X 5) </t>
  </si>
  <si>
    <t>Y7SOFI</t>
  </si>
  <si>
    <t>GEL MANI DISINF idral 70 Firma LT 1</t>
  </si>
  <si>
    <t>C3FI02</t>
  </si>
  <si>
    <t>FOCACCINE OLIO OLIVA  SECCHIO KG 1.2 FORNO ITA</t>
  </si>
  <si>
    <t>I2FPF2D</t>
  </si>
  <si>
    <t>FILETTO POLLO FETTE "N/S" gr.120 CL.A KG.1,5 GELO DIA</t>
  </si>
  <si>
    <t>R1ME5208</t>
  </si>
  <si>
    <t>COCKTAIL FUNGHI ERICA GELO KG 1</t>
  </si>
  <si>
    <t>PASTA FRESCA</t>
  </si>
  <si>
    <t>E92G10</t>
  </si>
  <si>
    <t>TORTELLONI AL MONTEVERONESE DOP KG 1 GAETARELLI</t>
  </si>
  <si>
    <t>G4DA9113MFD</t>
  </si>
  <si>
    <t>Q2004</t>
  </si>
  <si>
    <t>GAMBERI L1 BORDO senza solfiti C/G p.p ARGENTINA KG 2</t>
  </si>
  <si>
    <t>Q3563</t>
  </si>
  <si>
    <t>ANELLI CALAMARO+CIUFFI P.P FAO 41 patagonia GR 900</t>
  </si>
  <si>
    <t>Q3508</t>
  </si>
  <si>
    <t>ANELLI TOTANO P.P FAO 41 argentina MAREMUNDI GR 900</t>
  </si>
  <si>
    <t>I2CPNL631</t>
  </si>
  <si>
    <t>O1CAPP</t>
  </si>
  <si>
    <t>CAPRETTO FRANC GELO PORZ S/TESTA 5,2 KG c.a.</t>
  </si>
  <si>
    <t>R1ME5048</t>
  </si>
  <si>
    <t>FUNGHI PORCINI CUBETTI GELO ERICA KG 1</t>
  </si>
  <si>
    <t>S97BC8098</t>
  </si>
  <si>
    <t>POMODORI PELATI BIG CHEF KG 3</t>
  </si>
  <si>
    <t>O1AO10</t>
  </si>
  <si>
    <t xml:space="preserve">ARROSTICINI OVINO iqf INDIVIS.GELO Ilca (169 pz da 25 g) </t>
  </si>
  <si>
    <t>Y4PL31</t>
  </si>
  <si>
    <t xml:space="preserve">SVELTO PASTIGLIE lavastoviglie tabs (cf da 188 dosi) </t>
  </si>
  <si>
    <t>J11S171</t>
  </si>
  <si>
    <t>CUBEROLL BOV SCOTTONA TOP QUALITY IT S/V 2,5 KG c.a.</t>
  </si>
  <si>
    <t>S97M07344</t>
  </si>
  <si>
    <t>PASSATA POMODORO bott. MUTTI classica gr.700</t>
  </si>
  <si>
    <t>H1OG5</t>
  </si>
  <si>
    <t>OLIO EXTRA V. M. GARDA LATTA LT.3</t>
  </si>
  <si>
    <t>R3ACW</t>
  </si>
  <si>
    <t>ANELLI CIPOLLA OR2  LW GELO KG 1</t>
  </si>
  <si>
    <t>Q2152</t>
  </si>
  <si>
    <t>GAMBERI L2 BORDO S.ISIDRO p.p ARGENTINA KG 2</t>
  </si>
  <si>
    <t>I2CONSOM</t>
  </si>
  <si>
    <t>CONIGLIO DISOSSATO GELO MARTINI KG 1 c.a.</t>
  </si>
  <si>
    <t>Q6066</t>
  </si>
  <si>
    <t xml:space="preserve">TRANCIO TONNO BONITO DAVIGEL (20 pz da 150 g) </t>
  </si>
  <si>
    <t>S95BC03162</t>
  </si>
  <si>
    <t>CAPONATA busta GR.700 DEMETRA</t>
  </si>
  <si>
    <t>SPADA/SALMONE/TONNO/TROTA ETC.</t>
  </si>
  <si>
    <t>Q7023</t>
  </si>
  <si>
    <t>FILONE TONNO pinnegialle S/O S/P S/V  ATL ANCAVICO KG 2,3 c.a.</t>
  </si>
  <si>
    <t>K7A10</t>
  </si>
  <si>
    <t>E7DC6041</t>
  </si>
  <si>
    <t>PENNE RIGATE DE CECCO KG.3</t>
  </si>
  <si>
    <t>R1ME5066</t>
  </si>
  <si>
    <t>FUNGHI PORCINI LAMINA EXTRA ERICA GELO KG 1</t>
  </si>
  <si>
    <t>Q1151</t>
  </si>
  <si>
    <t>MISTO SCOGLIO p.p KG.1 S/V CH</t>
  </si>
  <si>
    <t>R1AL26090</t>
  </si>
  <si>
    <t>TARTUFO ESTIVO GELO DI "ACQUALAGNA"  GR 500</t>
  </si>
  <si>
    <t>I1FP20</t>
  </si>
  <si>
    <t>FILETTO DI POLLO A  FETTE KG 0,4 MARTINI</t>
  </si>
  <si>
    <t>S97BC11241</t>
  </si>
  <si>
    <t>POLPA cubettata POMODORO Grand Cuisine 3/1 kg.2,5 DEMETRA</t>
  </si>
  <si>
    <t>Q3568</t>
  </si>
  <si>
    <t>s.o ANELLI CALAMARO+CIUFFO glass.10% PATAGONICO GR 900</t>
  </si>
  <si>
    <t>Q3580</t>
  </si>
  <si>
    <t>TENTACOLI TOTANO GIG cotti tg glass. 25% CILE ANCAVICO KG 1</t>
  </si>
  <si>
    <t>R3MP</t>
  </si>
  <si>
    <t>MOZZARELLE PANATE "A" GELO MENO21 KG 2,5</t>
  </si>
  <si>
    <t>S97CP07</t>
  </si>
  <si>
    <t>PASSATA POMODORO GR.700 BOTTIGLIA S.ROSA</t>
  </si>
  <si>
    <t>Q6410</t>
  </si>
  <si>
    <t>FILETTO PANGASIO S/P 125/175 glass.20% VIETNAM KG 1</t>
  </si>
  <si>
    <t>S97C5</t>
  </si>
  <si>
    <t>POLPA FINE bag in box KG.5x BIG CHEF "P"</t>
  </si>
  <si>
    <t>GRISSINI SALTELLI RIST VALLEDORO GR.240X10</t>
  </si>
  <si>
    <t>B2B9810</t>
  </si>
  <si>
    <t xml:space="preserve">BIRRA MORETTI BOTTIGLIA CLUSTER cl 0.33x3x8 </t>
  </si>
  <si>
    <t>Y4PL20</t>
  </si>
  <si>
    <t>SUMAZON DETERS.LAVASTOVIGLIE KG.3</t>
  </si>
  <si>
    <t>S96D3640</t>
  </si>
  <si>
    <t>TONNO NATURALE RIO MARE  STRAPPO gr.160X2</t>
  </si>
  <si>
    <t>G4DA9108</t>
  </si>
  <si>
    <t>E92G30</t>
  </si>
  <si>
    <t>BIGOLI AL TORCHIO ALL'UOVO GR 250 GAETARELLI</t>
  </si>
  <si>
    <t>Q2450</t>
  </si>
  <si>
    <t>CODE GAMBERO SGUSCIATE denerv 31/35 glass.25% ECUADOR KG 1</t>
  </si>
  <si>
    <t>Q40000</t>
  </si>
  <si>
    <t>POLIPETTI 20/40 IQF glass.25% FAO 57 indonesia KG 1</t>
  </si>
  <si>
    <t>E3B064</t>
  </si>
  <si>
    <t>MINI FARFALLE BARILLA GR.500</t>
  </si>
  <si>
    <t>Q3052</t>
  </si>
  <si>
    <t>SCAMPI 13/16 IQF glass.30% DANIMARCA MARIUS KG 1</t>
  </si>
  <si>
    <t xml:space="preserve">PASTA GRANORO  </t>
  </si>
  <si>
    <t>E6G26A</t>
  </si>
  <si>
    <t>MEZZE PENNE RIGATE GRANORO KG.3</t>
  </si>
  <si>
    <t>S97C1772</t>
  </si>
  <si>
    <t>PASSATA POMODORO bott.CIRIO RUSTICA GR.680</t>
  </si>
  <si>
    <t>S1BC11106</t>
  </si>
  <si>
    <t>CHAMPIGNONS fette NAT DAL FRESCO latta 3/1 kg.2,55 DEMETRA</t>
  </si>
  <si>
    <t>E6G100</t>
  </si>
  <si>
    <t>FUSILLI (spirali grandi) GRANORO KG.3</t>
  </si>
  <si>
    <t>I2NPW1</t>
  </si>
  <si>
    <t>NUGGETS crocchette POLLO CONG. AIA KG 1 c.a.</t>
  </si>
  <si>
    <t>G3FPP1</t>
  </si>
  <si>
    <t>SOTTILETTE FETTINE gr.200 (10 fette) ALPENSILBER BAYERNLAND</t>
  </si>
  <si>
    <t>A7D18662</t>
  </si>
  <si>
    <t>CONFETTURA ZUEGG FRAGOLA GR.320</t>
  </si>
  <si>
    <t>I2COND</t>
  </si>
  <si>
    <t>CONIGLIO INTERO CON TESTA X1 clas A gelo DIA KG 1,4 c.a.</t>
  </si>
  <si>
    <t>Q5008</t>
  </si>
  <si>
    <t>COZZE C/G 60/80 P.P. CILE KG 1</t>
  </si>
  <si>
    <t>Q3540</t>
  </si>
  <si>
    <t>CIUFFI DI CALAMARO p.p PACIFICO GR 800</t>
  </si>
  <si>
    <t>E7DC6034</t>
  </si>
  <si>
    <t>FUSILLI DE CECCO KG.3</t>
  </si>
  <si>
    <t>E6G1651</t>
  </si>
  <si>
    <t>GNOCCHETTI SARDI GRANORO KG.3</t>
  </si>
  <si>
    <t>Q2632</t>
  </si>
  <si>
    <t>CODE GAMBERO C/G  C2 B 56/100 ARGENTINA NORDIC KG 2</t>
  </si>
  <si>
    <t>RF1PEW</t>
  </si>
  <si>
    <t>PERE</t>
  </si>
  <si>
    <t>C3PC2</t>
  </si>
  <si>
    <t>PAN CARRE' X16 FETTE M.BIANCO GR.285</t>
  </si>
  <si>
    <t>R1ME5064</t>
  </si>
  <si>
    <t>FUNGHI PORCINI LAMINA fet spess GELO ERICA KG 2</t>
  </si>
  <si>
    <t>R4TARW1</t>
  </si>
  <si>
    <t>PATATE TWISTER AROMATIZ  D72 LW  GELO KG 2,5</t>
  </si>
  <si>
    <t>E6G072</t>
  </si>
  <si>
    <t>SPAGHETTI N°5 (vermicelli) GRANORO KG 3</t>
  </si>
  <si>
    <t>H1W86622</t>
  </si>
  <si>
    <t>CONDIMENTO OLIO ALL'AGLIO ORSINO ML.500WIBERG</t>
  </si>
  <si>
    <t>F5SMPSF5</t>
  </si>
  <si>
    <t>SALAME NOSTRANO KG. 0.70/0.90 FR</t>
  </si>
  <si>
    <t>I1TPASP</t>
  </si>
  <si>
    <t xml:space="preserve">TUORLO PAST. pasta gialla ELITE LT 1 EUROVO </t>
  </si>
  <si>
    <t>E5RD025</t>
  </si>
  <si>
    <t>RISO BASMATI SCOTTI GR 500</t>
  </si>
  <si>
    <t>E7DC6023</t>
  </si>
  <si>
    <t>TORTIGLIONI DE CECCO KG.3</t>
  </si>
  <si>
    <t>R1ME5240</t>
  </si>
  <si>
    <t>FUNGHI CHAMPIGNONS TG KG 1</t>
  </si>
  <si>
    <t>S97BC8102</t>
  </si>
  <si>
    <t>POLPA FINE latta KG.5  Top Quality  BIG CHEF "P"</t>
  </si>
  <si>
    <t>S3BC01118</t>
  </si>
  <si>
    <t>CARCIOFI RUSTICI o.girasole 3/1 (42/45 pz) kg.2,4 DEMETRA</t>
  </si>
  <si>
    <t>R3RHJW</t>
  </si>
  <si>
    <t>RED HOT JALAPENOS CP05  LW  KG 1</t>
  </si>
  <si>
    <t>I2N23230</t>
  </si>
  <si>
    <t>EMINCE' FILETTI POLLO ARROST COTTI KG 2,5 buste  DAVIGEL</t>
  </si>
  <si>
    <t>Q2457</t>
  </si>
  <si>
    <t xml:space="preserve">CODE GAMBERO SGUSC. 21/25 glass 25% ECUADOR NORDIC KG 1 </t>
  </si>
  <si>
    <t>R4PRMW</t>
  </si>
  <si>
    <t>ROSTI (piccoli) medaglioni SH1 LW GELO KG 1</t>
  </si>
  <si>
    <t>S96D5941</t>
  </si>
  <si>
    <t>TONNO NATURALE rio mare STRAPPO gr.80x4</t>
  </si>
  <si>
    <t>Q7109</t>
  </si>
  <si>
    <t>FILETTO SALMONE C/P gelo P.P S/V NORVEGIA 1,3 KG c.a.</t>
  </si>
  <si>
    <t>Q3572</t>
  </si>
  <si>
    <t>CALAMARO TUBO+CIUFFO 9-12 C4 PULITO P.P. PATAGONIA FANDICOSTA KG 1</t>
  </si>
  <si>
    <t>CF9MB</t>
  </si>
  <si>
    <t>PANE GRATTUGIATO GR.400 M.Bianco</t>
  </si>
  <si>
    <t>Q4559</t>
  </si>
  <si>
    <t>SEPPIE 20/40 IQF glass.25% FAO 57 indonesia KG 1</t>
  </si>
  <si>
    <t>E2B3075</t>
  </si>
  <si>
    <t>SPAGHETTI N°5 BARILLA SEM.BASE KG.5</t>
  </si>
  <si>
    <t>SALE NON ALIMENTARE</t>
  </si>
  <si>
    <t>H90SPASA</t>
  </si>
  <si>
    <t>PASTIGLIE ADDOLCITORE sale gemma SACCO KG.25</t>
  </si>
  <si>
    <t>R4PPSTW2</t>
  </si>
  <si>
    <t>PATATE STEAKHOUSE regular LWF83 LW  GELO "P" KG 2,5</t>
  </si>
  <si>
    <t>Q2470</t>
  </si>
  <si>
    <t>CODE GAMBERO SGUSC 36/40 glass.25% ECUADOR KG 1</t>
  </si>
  <si>
    <t>K2POL1</t>
  </si>
  <si>
    <t>POLPETTINE G.30 BULLERO GELO 1 KG</t>
  </si>
  <si>
    <t>R3VMP</t>
  </si>
  <si>
    <t>MISTO VEGETALI PASTELLATI (zucchi,cav,carcio) VIS GELO KG 1</t>
  </si>
  <si>
    <t>RF4MAN10</t>
  </si>
  <si>
    <t>MANDORLE dolci SGUSCIATE 23/25 KG 1TAVI</t>
  </si>
  <si>
    <t>Q2489</t>
  </si>
  <si>
    <t>CODE GAMBERO SGUSC 41/50 dener glass.25%  VIETNAM CMV KG 1</t>
  </si>
  <si>
    <t>RF4NOS</t>
  </si>
  <si>
    <t>NOCI SGUSCIATE MEZZE tipo A KG.1 TAVI</t>
  </si>
  <si>
    <t>S95BC02219</t>
  </si>
  <si>
    <t>BOCCONCINI DI CINGHIALE 4/4 870g  DEMETRA</t>
  </si>
  <si>
    <t>Q4556</t>
  </si>
  <si>
    <t>SEPPIE 20/40 IQF glass. 20% INDIA cmv KG 1</t>
  </si>
  <si>
    <t>R3OACIC1</t>
  </si>
  <si>
    <t>OLIVE ASCOLANE IQF "A"GELO MENO21 KG 2,5</t>
  </si>
  <si>
    <t>E4B174</t>
  </si>
  <si>
    <t>TAGLIATELLE UOVO EMILIANE BARILLA GR.250</t>
  </si>
  <si>
    <t>C5SBRI</t>
  </si>
  <si>
    <t>TORTA SBRISOLONA astuccio GR.350 NBOTTOLI</t>
  </si>
  <si>
    <t>E92G31</t>
  </si>
  <si>
    <t>MACCHERONCINI freschi ALL'UOVO GR 250 GAETARELLI</t>
  </si>
  <si>
    <t>S1S11025</t>
  </si>
  <si>
    <t>PORCINI TRIF.OLIO DOLOMITI SERBOSCO "P" 4/4 gr.600</t>
  </si>
  <si>
    <t>S99BC1339VA</t>
  </si>
  <si>
    <t>SALSA CIPOLLE AC.BALSAMICO VASO ml.225 DEMETRA</t>
  </si>
  <si>
    <t>E3B119I</t>
  </si>
  <si>
    <t>MEZZE PENNE RIGATE INTEGRALI BARILLA GR.500</t>
  </si>
  <si>
    <t>R3ACW5</t>
  </si>
  <si>
    <t>ANELLI CIPOLLA originali OR1A  LW  KG.1x6 GELO KG 1</t>
  </si>
  <si>
    <t>Y4DD1</t>
  </si>
  <si>
    <t>ANTIBACTER (dry) DETERGENTE DISIN. CUCINA FIRMA LT.0,75</t>
  </si>
  <si>
    <t>S97D1458</t>
  </si>
  <si>
    <t>POMODORI PELATI GR.400 DORIA/RINALDI</t>
  </si>
  <si>
    <t>S5BC0521</t>
  </si>
  <si>
    <t>OLIVE DENOC. CULTIVAR LECCINO NAT VASO ml.1700 DEMETRA</t>
  </si>
  <si>
    <t>Q1155</t>
  </si>
  <si>
    <t>PREPARATO PER RISOTTO E SPAGHETTI PESCE 20% IQF RIVAMAR KG 1</t>
  </si>
  <si>
    <t>S94BC4203</t>
  </si>
  <si>
    <t>CREM A POCHE TARTUFATA CHIARA SAP gr.600 DEM</t>
  </si>
  <si>
    <t>D9D72205</t>
  </si>
  <si>
    <t>MERINGATA TRANCIO  KG. 1  DONATELLA</t>
  </si>
  <si>
    <t>R3MZ1</t>
  </si>
  <si>
    <t>MOZZARELLA STICKS MZ1 LW GELO KG 1</t>
  </si>
  <si>
    <t>RF1FRA</t>
  </si>
  <si>
    <t>FRAGOLE ITALIA</t>
  </si>
  <si>
    <t>R2MGP11</t>
  </si>
  <si>
    <t>MELANZANE GRIGLIATE FETTE GELO KG 1</t>
  </si>
  <si>
    <t>RV1ZCC</t>
  </si>
  <si>
    <t>ZUCCA</t>
  </si>
  <si>
    <t>R3CBW</t>
  </si>
  <si>
    <t>CAMEMBERT BOCCONCINI LWA07 GELO KG 1</t>
  </si>
  <si>
    <t>E3B018I</t>
  </si>
  <si>
    <t>FUSILLI INTEGRALI BARILLA GR.500</t>
  </si>
  <si>
    <t>S94BC4202</t>
  </si>
  <si>
    <t>CREM A POCHE 4 FORMAGGI SAP gr.600 DEM</t>
  </si>
  <si>
    <t>Y8SAP10</t>
  </si>
  <si>
    <t>SAPONE MANI SOFT SOFT BIANCO tanica LT 5</t>
  </si>
  <si>
    <t>E2B098</t>
  </si>
  <si>
    <t>FUSILLI BARILLA SEM. BASE  KG.5</t>
  </si>
  <si>
    <t>E2B0070</t>
  </si>
  <si>
    <t>MEZZE PENNE BARILLA rigate SEM.BASE KG.5</t>
  </si>
  <si>
    <t>E2B5053</t>
  </si>
  <si>
    <t>SEDANINI BARILLA SEM.BASE KG.5</t>
  </si>
  <si>
    <t>VERDURA BIOLOGICA</t>
  </si>
  <si>
    <t xml:space="preserve">LEGUMI E CEREALI SECCHI </t>
  </si>
  <si>
    <t>RV4CEC10</t>
  </si>
  <si>
    <t xml:space="preserve">CECI SECCHI bio GR.400 ALCE NERO </t>
  </si>
  <si>
    <t>RV1PER</t>
  </si>
  <si>
    <t>PEPERONI ROSSI</t>
  </si>
  <si>
    <t>E3B019I</t>
  </si>
  <si>
    <t>FARFALLE INTEGRALI BARILLA GR.500</t>
  </si>
  <si>
    <t>RF4FCO5</t>
  </si>
  <si>
    <t>FARINA DI COCCO noberasco BUSTA GR.500</t>
  </si>
  <si>
    <t>H4W83538</t>
  </si>
  <si>
    <t>DIP-SAUCE SMOKED HONEY SQUEEZE GR. 850 WIBERG</t>
  </si>
  <si>
    <t>H3GA12208</t>
  </si>
  <si>
    <t>SALSA HARISSA TWISTER gr.900 GAIA</t>
  </si>
  <si>
    <t>PASTA SENZA GLUTINE</t>
  </si>
  <si>
    <t>E6GGF670</t>
  </si>
  <si>
    <t xml:space="preserve">FUSILLI s/glutine GR.400x12 MOLISANA </t>
  </si>
  <si>
    <t>RV4LEN4</t>
  </si>
  <si>
    <t>LENTICCHIE SECCHE   bio GR.400 ALCE NERO</t>
  </si>
  <si>
    <t>PASTA GRANORO</t>
  </si>
  <si>
    <t>CANCELLERIA</t>
  </si>
  <si>
    <t>Z98A4</t>
  </si>
  <si>
    <t>CARTA FOTOCOPIE A4 IN RISMA 500 FOGLI</t>
  </si>
  <si>
    <t>H1OO</t>
  </si>
  <si>
    <t>OLIO DI OLIVA LT.1BIG CHEF</t>
  </si>
  <si>
    <t>D2PR25</t>
  </si>
  <si>
    <t>E6GGF669</t>
  </si>
  <si>
    <t xml:space="preserve">PENNE s/glutine GR.500x12 MOLISANA </t>
  </si>
  <si>
    <t>E6G1510</t>
  </si>
  <si>
    <t>PENNE RIGATE GRANORO KG.3</t>
  </si>
  <si>
    <t>RV4ORP1</t>
  </si>
  <si>
    <t>ORZO perlato GR.500 TAVI</t>
  </si>
  <si>
    <t>E92G32</t>
  </si>
  <si>
    <t>PAPPARDELLE fresche ALL'UOVO GR 250 GAETARELLI</t>
  </si>
  <si>
    <t>E92G33</t>
  </si>
  <si>
    <t>TAGLIATELLE fresche ALL'UOVO GR 250 GAETARELLI</t>
  </si>
  <si>
    <t>S92VF3546</t>
  </si>
  <si>
    <t>FAGIOLI BIANCHI SPAGNA VALFRUTTA GR.400x3</t>
  </si>
  <si>
    <t>E3B066</t>
  </si>
  <si>
    <t>MINI PENNE RIGATE BARILLA GR.500</t>
  </si>
  <si>
    <t>H9FGF</t>
  </si>
  <si>
    <t>FARINA GIALLA FIORETTO KG 1</t>
  </si>
  <si>
    <t>E3B108</t>
  </si>
  <si>
    <t>STELLINE ALL'UOVO BARILLA GR.250</t>
  </si>
  <si>
    <t>H90SALFG</t>
  </si>
  <si>
    <t>SALE FINO GEMMA EXTRA KG 1</t>
  </si>
  <si>
    <t>J11S61</t>
  </si>
  <si>
    <t>FIORENTINA BOV SCOTTONA TOP QUALITY ITALIA S/V 1,2 KG c.a.</t>
  </si>
  <si>
    <t>E92G60</t>
  </si>
  <si>
    <t>CHICCHE DI PATATE GR 500 GAETARELLI</t>
  </si>
  <si>
    <t>Y7SOFT10</t>
  </si>
  <si>
    <t>GEL MANI igienizzante-antibatterico ALCOOL LT 1 KILLER GERM</t>
  </si>
  <si>
    <t xml:space="preserve">CARNE BOVINO  </t>
  </si>
  <si>
    <t>CARNE BOVINO FRESCA</t>
  </si>
  <si>
    <t>UOVA</t>
  </si>
  <si>
    <t>CROISSANT CLASSICO GR 240X6</t>
  </si>
  <si>
    <t>CARNI AVICUNICOLE FRESCHE</t>
  </si>
  <si>
    <t>I1FP21</t>
  </si>
  <si>
    <t xml:space="preserve">FRUTTA FRESCA </t>
  </si>
  <si>
    <t>CONDIMENTI</t>
  </si>
  <si>
    <t>LIEVITI E PREPARATI</t>
  </si>
  <si>
    <t>PREPARATI PER BRODO</t>
  </si>
  <si>
    <t>CODICE CLIENTE</t>
  </si>
  <si>
    <t>B3VP51</t>
  </si>
  <si>
    <t>IMPORTO APPROSSIMATIVO</t>
  </si>
  <si>
    <t>Totale</t>
  </si>
  <si>
    <t>MODULO D'ORDINE TONDINI FOOD DELIVERY</t>
  </si>
  <si>
    <t>Minimo d'ordine € 50,00 Spese di Spedizione GRATUITE</t>
  </si>
  <si>
    <t>Inviare questo modulo a tondinidelivery@gmail.com - per info 0376/804071</t>
  </si>
  <si>
    <t>A3CAF10</t>
  </si>
  <si>
    <t>CONFETTURA EXTRA FRUTTA ITALIANA PESCA 70% 330 gr BOSCHETTI</t>
  </si>
  <si>
    <t>CONFETTURA EXTRA FRUTTA ITALIANA FRAGOLA 70% 330 gr BOSCHETTI</t>
  </si>
  <si>
    <t>CONFETTURA EXTRA FRUTTA ITALIANA CILIEGIA 70% 330 gr BOSCHETTI</t>
  </si>
  <si>
    <t>CONFETTURA EXTRA FRUTTA ITALIANA AGRUMI/ZENZERO 70% 330 gr BOSCHETTI</t>
  </si>
  <si>
    <t>B2B9820</t>
  </si>
  <si>
    <t>BIRRA CORONA BOTTIGLIA cl 0.33x24</t>
  </si>
  <si>
    <t>B2B9830</t>
  </si>
  <si>
    <t>BIRRA BECK S analcolica BOTTIGLIA cl 0.33x24</t>
  </si>
  <si>
    <t>MONTEVOLPE ROSSO IGP  LT 0,75 Cantina Bertagna</t>
  </si>
  <si>
    <t>B3BM10</t>
  </si>
  <si>
    <t>ROSSO ROCCOLO Altomincio IGT LT.0,75x6 Cantina Bastià</t>
  </si>
  <si>
    <t>B3BM20</t>
  </si>
  <si>
    <t>CABERNET SOUVIGNON DOC GARDA LT.0,75x12 Cantina Bastià</t>
  </si>
  <si>
    <t>B3BM30</t>
  </si>
  <si>
    <t>ROSSO CORNALINO 2017 Altomincio LT.0,75x6 Cantina Ricchi</t>
  </si>
  <si>
    <t>B3BM41</t>
  </si>
  <si>
    <t>ROSE' FRIZZANTE I.G.P "AltoMincio" LT.0,75 Cantina Bertagna</t>
  </si>
  <si>
    <t>B3BM42</t>
  </si>
  <si>
    <t>ROSE' I.G.P  LT.0,75 "AltoMincio" LT.0,75 Cantina Bertagna</t>
  </si>
  <si>
    <t>B3BM50</t>
  </si>
  <si>
    <t>CABERNET RIBO' 2017 LT.0,75 Cantina Ricchi</t>
  </si>
  <si>
    <t>B3BM60</t>
  </si>
  <si>
    <t>MERLOT CARPINO 2015 LT.0,75 Cantina Ricchi</t>
  </si>
  <si>
    <t>B3BM70</t>
  </si>
  <si>
    <t>RIPASSO CAMPOFIORIN VERONA 2017 IGT/IGP LT.0,75 Cantina Masi</t>
  </si>
  <si>
    <t>B3BM80</t>
  </si>
  <si>
    <t>VALPOLICELLA CLASSICO DOC/DOP 2018 BONACOSTA LT.0,75 Cantina Masi</t>
  </si>
  <si>
    <t>MERLOT ROSSO IGP DEL CHINO LT 0,75 Cantina Bertagna</t>
  </si>
  <si>
    <t>B3L31</t>
  </si>
  <si>
    <t>LUGANA DOP LT.0,75 Cantina Bertagna</t>
  </si>
  <si>
    <t>B3L41</t>
  </si>
  <si>
    <t>LUGANA DOC BIO 2019 LUNATIO LT.0,75 Cantina Masi</t>
  </si>
  <si>
    <t>B3LA10</t>
  </si>
  <si>
    <t>VERMOUTH ROSSO LT.1x6 CINZANo</t>
  </si>
  <si>
    <t>B3LA20</t>
  </si>
  <si>
    <t>LAMBRUSCO ROSSO FRIZZ. EMILIA IGT TERRE VERDIANE LT.0,75 Cantina Ceci</t>
  </si>
  <si>
    <t>B3LA30</t>
  </si>
  <si>
    <t>LAMBRUSCO FRIZZ. EMILIA IGT ANTICO BRUSCONE LT.0,75 Cantina Ceci</t>
  </si>
  <si>
    <t>B3PV20</t>
  </si>
  <si>
    <t>Prosecco DOCG Cantina Canevel</t>
  </si>
  <si>
    <t>BIANCO DI CUSTOZA DOC  LT 0,75 Cantina Tamburino Sardo</t>
  </si>
  <si>
    <t>B3TS11</t>
  </si>
  <si>
    <t>BIANCO DI CUSTOZA DOC LT.0,75X6 Cantina Tamburino Sardo</t>
  </si>
  <si>
    <t>B3TS14</t>
  </si>
  <si>
    <t>BIANCO FRIZZANTE IGT LT.0,75 Cantina Bastià</t>
  </si>
  <si>
    <t>B3TS24</t>
  </si>
  <si>
    <t>CHARDONNAY BRIOSO 2018 LT.0,75  Cantina Ricchi</t>
  </si>
  <si>
    <t>B3TS34</t>
  </si>
  <si>
    <t>SPUMANTE BRUT ESPRESSONE 8 LT.0,75 Cantina Ricchi</t>
  </si>
  <si>
    <t>CHIARETTO BARDOLINO DOC LT 0,75 Cantina Tamburino Sardo</t>
  </si>
  <si>
    <t>B3TS44</t>
  </si>
  <si>
    <t>SPUMANTE ESSENZA PAS DOSE' ZERO LT.0,75 Cantina Ricchi</t>
  </si>
  <si>
    <t>B3TS51</t>
  </si>
  <si>
    <t>BARDOLINO DOC LT.0,75x6 Cantina Tamburino Sardo</t>
  </si>
  <si>
    <t>B3TS54</t>
  </si>
  <si>
    <t>FRANCIACORTA BRUT DOCG LT.0,75 Cantina Le Marchesine</t>
  </si>
  <si>
    <t>B3TS64</t>
  </si>
  <si>
    <t>FRANCIACORTA SATEN millesimato DOCG LT.0,75 Cantina Le Marchesine</t>
  </si>
  <si>
    <t>B3TS74</t>
  </si>
  <si>
    <t>FRANCIACORTA ROSE' millesimato DOCG LT.0,75 Cantina Le Marchesine</t>
  </si>
  <si>
    <t>AMARONE BASE VALPOLICELLA DOC LT 0,75 Cantina Valpantena</t>
  </si>
  <si>
    <t>PASSITO BIANCO VENETO PANTENO LT 0,75 Cantina Valpantena</t>
  </si>
  <si>
    <t>B4NAT</t>
  </si>
  <si>
    <t>ACQUA ROCCHETTA NATIRALE LT.1,5x6</t>
  </si>
  <si>
    <t>C1L10</t>
  </si>
  <si>
    <t xml:space="preserve">GRISSINI GRANETTI gr.280 BARILLA </t>
  </si>
  <si>
    <t>C1VD1</t>
  </si>
  <si>
    <t>C1VD1253FD</t>
  </si>
  <si>
    <t>C2B1155</t>
  </si>
  <si>
    <t>FETTE 8 CEREALI x32 fette M.BIANCO GR.315</t>
  </si>
  <si>
    <t>C2B1160</t>
  </si>
  <si>
    <t xml:space="preserve">FETTE LE RUSTICHE x32 fette M.BIANCO GR.315 </t>
  </si>
  <si>
    <t>C3PAC</t>
  </si>
  <si>
    <t>PATATINE AMICA CHIPS GR.100 CLASSICHE</t>
  </si>
  <si>
    <t>C3PAC6</t>
  </si>
  <si>
    <t xml:space="preserve">PATATINE AMICA CHIPS GR.300 CLASSICHE </t>
  </si>
  <si>
    <t>C3PRPG</t>
  </si>
  <si>
    <t>PANE PUGLIESE CASERECCIO GR.450 GP "ATM"</t>
  </si>
  <si>
    <t>C3TOSG7FD</t>
  </si>
  <si>
    <t>PANE TOAST GIGANTE (8 ft) GR.800 GP "ATM"</t>
  </si>
  <si>
    <t>C43809</t>
  </si>
  <si>
    <t>BISCOTTI GALBUSERA GR.400x16 "s/o palma" THE FROLL</t>
  </si>
  <si>
    <t>C46011</t>
  </si>
  <si>
    <t>AMARETTI FAMIGLIA GE.300X12 BONOMI</t>
  </si>
  <si>
    <t>C4916</t>
  </si>
  <si>
    <t>BISCOTTI oro saiwa CLASSICI 250 GR</t>
  </si>
  <si>
    <t>BISCOTTI FROLLINI QUADRI GR.750X9 BONOMI</t>
  </si>
  <si>
    <t>C4GALL2</t>
  </si>
  <si>
    <t>BISCOTTI GALLETTI MULINO BIANCO GR.800</t>
  </si>
  <si>
    <t>C4GOCC5</t>
  </si>
  <si>
    <t>BISCOTTI cuori COLUSSI GR.600</t>
  </si>
  <si>
    <t>C4INT5</t>
  </si>
  <si>
    <t>BISCOTTI INTEGRALI DOEMI GR.500</t>
  </si>
  <si>
    <t>C4PC1</t>
  </si>
  <si>
    <t>PAVESINI CLASSICI GR.200</t>
  </si>
  <si>
    <t>C4TAR</t>
  </si>
  <si>
    <t>BISCOTTI TARALLUCCI M. BIANCO GR.800</t>
  </si>
  <si>
    <t>C5200</t>
  </si>
  <si>
    <t xml:space="preserve">CROISSANT CLASSICI M.BIANCO GR.240 (6pz) </t>
  </si>
  <si>
    <t>C5350</t>
  </si>
  <si>
    <t xml:space="preserve">CROISSANT ABARIBI GIANDUIA GR.300 (6pz) </t>
  </si>
  <si>
    <t>C5355</t>
  </si>
  <si>
    <t>CROISSANT ABARIBI ALBICOCCA GR.300 (6pz)</t>
  </si>
  <si>
    <t>C5360</t>
  </si>
  <si>
    <t>CROISSANT ABARIBI CLASSICO GR.300 (6pz)</t>
  </si>
  <si>
    <t>BRIOCHES KINDER BRIOSS CILIEGIAx10 GR 280</t>
  </si>
  <si>
    <t>C5BRI3</t>
  </si>
  <si>
    <t xml:space="preserve">CROISSANT BAULI 5 CEREALI ZUCCHERO CANNAGR 240 </t>
  </si>
  <si>
    <t>C6505</t>
  </si>
  <si>
    <t xml:space="preserve">PIADINA ALLA RIMINESE FR GR.600 </t>
  </si>
  <si>
    <t>SCHIACCIATINA PIRONDINI GR 350</t>
  </si>
  <si>
    <t>SPAGHETTI POMODORO BASILICO S/GLUTINE GR 350 piatto pronto GELO EATWELL</t>
  </si>
  <si>
    <t>BASE PIZZA PALA GELO 38x19 gr.250 (2 basi x cf) 6CFxCT LVT</t>
  </si>
  <si>
    <t>PASTA INTEGRALE</t>
  </si>
  <si>
    <t>PASTA ALL'UOVO</t>
  </si>
  <si>
    <t>E3B256</t>
  </si>
  <si>
    <t>ORECCHIETTE pugliesi BARILLA GR 500</t>
  </si>
  <si>
    <t>E44C03</t>
  </si>
  <si>
    <t>FETTUCCINE UOVO GR 500 COLUMBRO</t>
  </si>
  <si>
    <t>E44C07</t>
  </si>
  <si>
    <t>PAGLIA E FIENO UOVO GR 500 COLUMBRO</t>
  </si>
  <si>
    <t>E44C21</t>
  </si>
  <si>
    <t>PAPPARDELLE UOVO GR.500x12 COLUMBRO [out]</t>
  </si>
  <si>
    <t>E4B172</t>
  </si>
  <si>
    <t>TAGLIOLINI ALL UOVO BARILLA GR.250</t>
  </si>
  <si>
    <t>E4B173</t>
  </si>
  <si>
    <t>TAGLIERINI ALL UOVO BARILLA GR.250</t>
  </si>
  <si>
    <t>E7DC4091</t>
  </si>
  <si>
    <t>ORECCHIETTE N.91 DE CECCO KG.1</t>
  </si>
  <si>
    <t>E7DC4413</t>
  </si>
  <si>
    <t>SPAGHETTONI quadrati DE CECCO KG.1</t>
  </si>
  <si>
    <t>E7DC6007</t>
  </si>
  <si>
    <t>LINGUINE DE CECCO KG.3x4</t>
  </si>
  <si>
    <t>PASTA BARILLA</t>
  </si>
  <si>
    <t>E9973</t>
  </si>
  <si>
    <t>PENNE RIGATE BARILLA GR.500x30</t>
  </si>
  <si>
    <t>F1R50</t>
  </si>
  <si>
    <t>PROSC. COTTO A.Q 1/4 IMPERATORE KG 2 c.a.</t>
  </si>
  <si>
    <t>F8N535</t>
  </si>
  <si>
    <t>SPECK 1/4 S/V kg.1,5 ca (6 pz x ct) DELIZIE MONTAN</t>
  </si>
  <si>
    <t>F8N545</t>
  </si>
  <si>
    <t>SPECK 1/8 S/V DELIZIE MONTANE C.</t>
  </si>
  <si>
    <t>COTECHINO PRECOTTO KG 0,5 "COLLEMILIA"</t>
  </si>
  <si>
    <t>STINCO SUINO PRECOTTO c/o gr.550 "COLLEMILIA"</t>
  </si>
  <si>
    <t>STRUTTO raffinato GR.500 VASCHETTA MASTER</t>
  </si>
  <si>
    <t>ASIAGO MEZZANO PRESSATO KG.1 CIRCA</t>
  </si>
  <si>
    <t>G2DA21</t>
  </si>
  <si>
    <t>MONTEVERONESE DOP OCCHIATO 2 mesi S/V KG.1</t>
  </si>
  <si>
    <t>G2DA31</t>
  </si>
  <si>
    <t>MONTEVERONESE DOP 4/6 mesi S/V KG.1</t>
  </si>
  <si>
    <t>G2DA41</t>
  </si>
  <si>
    <t>MONTEVERONESE DOP 19/24 mesi S/V kg.1</t>
  </si>
  <si>
    <t xml:space="preserve">EMMENTAL SVIZZERO GR.300 </t>
  </si>
  <si>
    <t>GRANA PADANO PORZ.1/8 19/20 MESI S/V 4,5 KG c.a.</t>
  </si>
  <si>
    <t>GRANA PADANO PORZ S/V 24 mesi MN474 Top Quality 1 KG c.a.</t>
  </si>
  <si>
    <t>GRANA PADANO PORZ. 18/22 mesi S/V KG.0,8/1 c.a.</t>
  </si>
  <si>
    <t xml:space="preserve">PARMIGIANO REGGIANO 22/24 M. S/V KG 1 c.a. </t>
  </si>
  <si>
    <t>BURRO ASOLO GR.250</t>
  </si>
  <si>
    <t>H3K800</t>
  </si>
  <si>
    <t>SENAPE FRERES ML.530 ROTISSEUR</t>
  </si>
  <si>
    <t>BRODO IN CUBETTI/DADI GR 600 KNORR UFS (60 cubetti)</t>
  </si>
  <si>
    <t>FECOLA DI PATATE SAN MARTINO GR.250</t>
  </si>
  <si>
    <t>FARINA SEMOLA GRANO DURO DA KG.1</t>
  </si>
  <si>
    <t>FESA DI TACCHINO A FETTE GR 800</t>
  </si>
  <si>
    <t>COSCIA POLLO gr 190/200 KG.2,5 GELO UE LANDG (circa 12 cosce)</t>
  </si>
  <si>
    <t>GALLETTO TRADIZIONALE CLASSE B 500 GR c.a.</t>
  </si>
  <si>
    <t>ARROTOLATO DI CONIGLIO GELO DIA KG 2,2 c.a.</t>
  </si>
  <si>
    <t xml:space="preserve">CONTROFILETTO BOVINO trancio S/V Ala 1,5 KG c.a. </t>
  </si>
  <si>
    <t xml:space="preserve">COSTATA p.finale S/V BOV IRLANDA SCOTTONA TOP QUALITY  GR 400-500 </t>
  </si>
  <si>
    <t xml:space="preserve">COSTATA c.filetto S/V BOV IRLANDA SCOTTONA TOP QUALITY GR 500-550 </t>
  </si>
  <si>
    <t>K22FAFD1</t>
  </si>
  <si>
    <t>TAGLIATA FASSONA BOV. GELO 300 GR c.a.</t>
  </si>
  <si>
    <t>HAMBURGER 125 gr c/spezie BOVINO GELO KG 5</t>
  </si>
  <si>
    <t>ARROSTICINI BlackAngus USA iqf (121 pz c.a) 4,4 KG c.a.</t>
  </si>
  <si>
    <t>MA1CDLT6</t>
  </si>
  <si>
    <t>COSTINA SUINO FRESCA (2 metà x cf) S/V 4CF/CT MEAT</t>
  </si>
  <si>
    <t>COSTINA SUINO tg metà S/V ITA GELO F 3 KG c.a.</t>
  </si>
  <si>
    <t xml:space="preserve">STINCO SUINO GELO INTERO SENZA COTENNA (2 PZ DA 800 GR) </t>
  </si>
  <si>
    <t>STINCO SUINO GELO A META’ S/V s/cotenna (4 PZ DA 500 GR)</t>
  </si>
  <si>
    <t>STINCO SUINO GELO INTERO CON COTENNA (2 PZ DA 800 GR)</t>
  </si>
  <si>
    <t>CARRE' OVINO (costolette) GELO FRENCH 75 mm N.Z S/V 0,9 KG c.a.</t>
  </si>
  <si>
    <t>CARRÈ AGNELLO IQF 16/18 costolette 850 GR c.a.</t>
  </si>
  <si>
    <t>STINCO OVINO POSTERIORE GELO ( 2 pz da 750 gr)</t>
  </si>
  <si>
    <t>PETTO D ANATRA MASCHIO GELO CANEVARI ZUCCA 800 GR</t>
  </si>
  <si>
    <t>PETTO D OCA CONG affumicato BERNARDINI 700 GR</t>
  </si>
  <si>
    <t>RF1MEGC</t>
  </si>
  <si>
    <t>MELE CONFEZIONATE X4 KG 1,6 c.a.</t>
  </si>
  <si>
    <t>RF1MELFC</t>
  </si>
  <si>
    <t>MELE ROSSE CONFEZIONATE X4 1,6 KG c.a.</t>
  </si>
  <si>
    <t>RF2ARAC</t>
  </si>
  <si>
    <t>ARANCE DA TAVOLA CONFEZIONATE 1,5 KG</t>
  </si>
  <si>
    <t>RF2LIMC</t>
  </si>
  <si>
    <t>LIMONI CONFEZIONATI KG 1,1 c.a.</t>
  </si>
  <si>
    <t>RF3BANC</t>
  </si>
  <si>
    <t>BANANE CONFEZIONATE 0,8 KG</t>
  </si>
  <si>
    <t>RV1CAC</t>
  </si>
  <si>
    <t>CAROTE CONFEZIONATE KG 1</t>
  </si>
  <si>
    <t>RV1PATC</t>
  </si>
  <si>
    <t>PATATE CONFEZIONATE KG 2 c.a.</t>
  </si>
  <si>
    <t>RV1POIC</t>
  </si>
  <si>
    <t>POMODORO MEDIO CONFEZIONATO KG 1,1</t>
  </si>
  <si>
    <t>RV1ZUCC</t>
  </si>
  <si>
    <t>ZUCCHINE CONFEZIONATE KG 1</t>
  </si>
  <si>
    <t>RV2INGC</t>
  </si>
  <si>
    <t>INSALATA GENTILE CONFEZIONATA KG 1 c.a.</t>
  </si>
  <si>
    <t>RV2SEDC</t>
  </si>
  <si>
    <t>SEDANO CONFEZIONATO KG 0,9</t>
  </si>
  <si>
    <t>RV3CIPC</t>
  </si>
  <si>
    <t>CIPOLLE CONFEZIONATE KG 0,9</t>
  </si>
  <si>
    <t>S5OV1</t>
  </si>
  <si>
    <t>OLIVE VERDI DENOCCIOLATE GR.550X6 VALATARO</t>
  </si>
  <si>
    <t>CARTA BAGNO</t>
  </si>
  <si>
    <t>Y2CI11</t>
  </si>
  <si>
    <t>CARTA IGIENICA X 10 ROTOLI SCALA</t>
  </si>
  <si>
    <t>DETERGENTI AMBIENTE</t>
  </si>
  <si>
    <t>Y3C1</t>
  </si>
  <si>
    <t>CANDEGGINA LT.5 ACE</t>
  </si>
  <si>
    <t>Y3C2</t>
  </si>
  <si>
    <t>CANDEGGINA LT.1 ACE</t>
  </si>
  <si>
    <t>Y4PL41</t>
  </si>
  <si>
    <t>SVELTO PASTIGLIE lavastoviglie tab</t>
  </si>
  <si>
    <t>Y4SG2</t>
  </si>
  <si>
    <t>K MAX SGRASS.SUPERCONC.S/RISC.FIRMA LT.0,75</t>
  </si>
  <si>
    <t>Y4SG3</t>
  </si>
  <si>
    <t>FORT HD DETER.SGRAS. CUCINA FIRMA LT.0,75</t>
  </si>
  <si>
    <t>Y4SGR10</t>
  </si>
  <si>
    <t>DETERGENTI BAGNO</t>
  </si>
  <si>
    <t>Y5DC1</t>
  </si>
  <si>
    <t>DETER CAL DETER.DISINCROS.LIQ. FIRMA LT.1</t>
  </si>
  <si>
    <t>Y5DC10</t>
  </si>
  <si>
    <t>CIF BAGNO 2 IN 1 LT.0,75  SPRAY PROFESSIONAL</t>
  </si>
  <si>
    <t>Y7A1</t>
  </si>
  <si>
    <t>AMMORBIDENTE LT.2 COCCOLINO</t>
  </si>
  <si>
    <t>Y7CP1</t>
  </si>
  <si>
    <t>COCCOLINO PROF. LT.10 ORIGINAL Aria di primavera</t>
  </si>
  <si>
    <t>Y7DC1</t>
  </si>
  <si>
    <t>SURF LAVATRICE PROF LT.10 liquido CONC PROFESSIONA</t>
  </si>
  <si>
    <t>Y7INSP</t>
  </si>
  <si>
    <t>INSETTICIDA FULMINE SPRAY ML.400</t>
  </si>
  <si>
    <t>Y7NAP</t>
  </si>
  <si>
    <t>NAPISAN LIQUIDO LT 1,2</t>
  </si>
  <si>
    <t>Y7NAP10</t>
  </si>
  <si>
    <t>NAPISAN POLVERE GR.600</t>
  </si>
  <si>
    <t>ACCESSORI IGIENE PERSONALE</t>
  </si>
  <si>
    <t>Y8A1</t>
  </si>
  <si>
    <t xml:space="preserve">ASSORBENTI LINES SETA normale ALI </t>
  </si>
  <si>
    <t>Y8A10</t>
  </si>
  <si>
    <t>ASSORBENTI LINES SETA ultra ALI</t>
  </si>
  <si>
    <t>Y8A20</t>
  </si>
  <si>
    <t>ASSORBENTI NUVENIA ultra ALI superlungo</t>
  </si>
  <si>
    <t>Y8A30</t>
  </si>
  <si>
    <t>ASSORBENTI NUVENIA sottile ALI ripiegato</t>
  </si>
  <si>
    <t>IGENE PERSONA</t>
  </si>
  <si>
    <t>Y8B1</t>
  </si>
  <si>
    <t>CREMA DA BARBA ml.150 NOXEMA</t>
  </si>
  <si>
    <t>Y8C1</t>
  </si>
  <si>
    <t>COTTON FIOC BIODEGRADABILE X200</t>
  </si>
  <si>
    <t>Y8DINT</t>
  </si>
  <si>
    <t>DETERGENTE INTIMO PINO SILVESTRE ML.200</t>
  </si>
  <si>
    <t>Y8FAZ10</t>
  </si>
  <si>
    <t xml:space="preserve">FAZZOLETTI TEMPO X10 </t>
  </si>
  <si>
    <t>Y8L1</t>
  </si>
  <si>
    <t>LACCA ML.200 CIELO ALTO</t>
  </si>
  <si>
    <t>prezzo al kg</t>
  </si>
  <si>
    <t>PREZZO IVA INCLUSA</t>
  </si>
  <si>
    <t>O1DFD</t>
  </si>
  <si>
    <t>ANIMELLE AGNELLO gr.500 S/V</t>
  </si>
  <si>
    <t>NEWS</t>
  </si>
  <si>
    <t>H7LIEVS</t>
  </si>
  <si>
    <t>LIEVITO SECCO KG.0,5x20 STRAPIZZA</t>
  </si>
  <si>
    <t>G1BRIE1FD</t>
  </si>
  <si>
    <t xml:space="preserve">BRIE CHATEAU MIGNON GR.250 </t>
  </si>
  <si>
    <t>CARNI AVICUNICOLE CONGELATE</t>
  </si>
  <si>
    <t>I2FPF</t>
  </si>
  <si>
    <t>FILETTO POLLO FETTE GR.120 CONF KG.1,5  GELO</t>
  </si>
  <si>
    <t>C2B1170</t>
  </si>
  <si>
    <t>FETTE x40 fette BUITONI GR.300</t>
  </si>
  <si>
    <t>S5OVDGF23</t>
  </si>
  <si>
    <t>OLIVE VERDI GIGANTI DENOC. SECCHIELLO gr.400x6 FICACCI</t>
  </si>
  <si>
    <t>S5BC0531</t>
  </si>
  <si>
    <t>OLIVE DENOCC. LECCINO SECCHIELLO  gr.400x6 FICACCI</t>
  </si>
  <si>
    <t>MA1PFP</t>
  </si>
  <si>
    <t>PANCETTA SUINO FRESCA FETTE x grigliata CF da 8 fette (KG.0,5) S/V</t>
  </si>
  <si>
    <t>B5CC1522</t>
  </si>
  <si>
    <t>BIBITA COCA COLA BOTTIGLIA PET ML.0,66x4</t>
  </si>
  <si>
    <t>BIBITE PET</t>
  </si>
  <si>
    <t>C4919</t>
  </si>
  <si>
    <t>ORGOGLIO ITALIANO</t>
  </si>
  <si>
    <t>J11S85</t>
  </si>
  <si>
    <r>
      <t xml:space="preserve">nota: il totale della merce ordinata potrebbe essere approssimativo nel caso in cui vi siano prodotti a peso variabile; nella colonna </t>
    </r>
    <r>
      <rPr>
        <b/>
        <sz val="11"/>
        <color rgb="FFFF0000"/>
        <rFont val="Calibri Light"/>
        <family val="2"/>
        <scheme val="major"/>
      </rPr>
      <t>NEWS</t>
    </r>
    <r>
      <rPr>
        <b/>
        <sz val="11"/>
        <color theme="1"/>
        <rFont val="Calibri Light"/>
        <family val="2"/>
        <scheme val="major"/>
      </rPr>
      <t xml:space="preserve"> trovate le novità della settimana</t>
    </r>
  </si>
  <si>
    <t>3AS3531</t>
  </si>
  <si>
    <t>YOGURT  MISTI FRUTTA VALGARDENA (20 pz da 125 gr)</t>
  </si>
  <si>
    <t>SUCCHI CONCENTRATI</t>
  </si>
  <si>
    <t>A1FD32</t>
  </si>
  <si>
    <t xml:space="preserve">SUCCO LIMONE AL 100% LT.1BIG CHEF </t>
  </si>
  <si>
    <t>A3CAF20</t>
  </si>
  <si>
    <t>CAFFE' CAPSULE compat NESPRESSO GOLD (100 capsule) ITALCAFFE'</t>
  </si>
  <si>
    <t>A3CAF25</t>
  </si>
  <si>
    <t>CAFFE' CAPSULE compat NESPRESSO 100% ARABICA (100 capsule) ITALCAFFE'</t>
  </si>
  <si>
    <t>A3CAF28</t>
  </si>
  <si>
    <t>CAFFE' CAPSULE compat NESPRESSO DECAFFEINATO (100 capsule ) ITALCAFFE'</t>
  </si>
  <si>
    <t>E91TA</t>
  </si>
  <si>
    <t>LIEVITO FRESCO A CUBETTI GR25X20PZ (500 GR A CF)</t>
  </si>
  <si>
    <t xml:space="preserve">SALUMI </t>
  </si>
  <si>
    <t>F90490</t>
  </si>
  <si>
    <t>PROSCIUTTO COTTO AFFETTATO AQ GR.120 C</t>
  </si>
  <si>
    <t>SCAMONE BOV SCOTTONA kg.2 ca S/V TOP QUALITY ITALIA S/V</t>
  </si>
  <si>
    <t>K22FAFD</t>
  </si>
  <si>
    <t>TARTARE BOV. FASSONA GELO gr.160</t>
  </si>
  <si>
    <t>K22SMBT</t>
  </si>
  <si>
    <t>TARTARE BOV SCOTTONA gelo ATM gr.150</t>
  </si>
  <si>
    <t>PESTO</t>
  </si>
  <si>
    <t>S94BF18530</t>
  </si>
  <si>
    <t>PESTO  ALLA GENOVESE BARILLA GR 500</t>
  </si>
  <si>
    <t>ANTICALCARE chanteclaire ML.625</t>
  </si>
  <si>
    <t>Y7SOFT</t>
  </si>
  <si>
    <t xml:space="preserve">GEL MANI DISINFETTANTE SOFT CARE MED H5  ML 500 </t>
  </si>
  <si>
    <t>H6129060</t>
  </si>
  <si>
    <t>AGLIO GRANULARE "AROMA" GR.50</t>
  </si>
  <si>
    <t>G9D1000</t>
  </si>
  <si>
    <t>BURRO DELIZIE DI LATTE KG 1</t>
  </si>
  <si>
    <t>3AS2001</t>
  </si>
  <si>
    <t>YOGURT YOMO/GRANAROLO INTERO BIANCO (2pz da 125gr)</t>
  </si>
  <si>
    <t>3AS2101</t>
  </si>
  <si>
    <t>YOGURT YOMO/GRANAROLO INT.ALBICOCCA (2 pz da 125 gr)</t>
  </si>
  <si>
    <t>3AS2161</t>
  </si>
  <si>
    <t>YOGURT YOMO/GRANAROLO INT. CILIEGIA (2 pz da 125 gr)</t>
  </si>
  <si>
    <t>3AS2211</t>
  </si>
  <si>
    <t>YOGURT YOMO/GRANAROLO INT. FRAGOLA (2 pz da 125 gr)</t>
  </si>
  <si>
    <t>3AS2321</t>
  </si>
  <si>
    <t>YOGURT YOMO/GRANAROLO INT. BANANA (2 pz da 125 gr)</t>
  </si>
  <si>
    <t>PROMO VINI</t>
  </si>
  <si>
    <t xml:space="preserve">prezzo speciale </t>
  </si>
  <si>
    <t>PREZZO SPECIALE</t>
  </si>
  <si>
    <t>Listino attivo dal 01/06/20 al 07/06/20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</si>
</sst>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2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color indexed="63"/>
      <name val="Century Gothic"/>
      <family val="2"/>
    </font>
    <font>
      <b/>
      <sz val="11"/>
      <color rgb="FFFF0000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6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indexed="63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789D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2" fillId="30" borderId="1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44" fontId="1" fillId="0" borderId="1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1" fillId="0" borderId="0" xfId="0" applyFont="1" applyProtection="1">
      <protection locked="0" hidden="1"/>
    </xf>
    <xf numFmtId="0" fontId="2" fillId="32" borderId="11" xfId="0" applyFont="1" applyFill="1" applyBorder="1" applyAlignment="1" applyProtection="1">
      <alignment horizontal="center" vertical="center" wrapText="1"/>
      <protection locked="0" hidden="1"/>
    </xf>
    <xf numFmtId="0" fontId="1" fillId="32" borderId="10" xfId="0" applyFont="1" applyFill="1" applyBorder="1" applyAlignment="1" applyProtection="1">
      <alignment horizontal="center"/>
      <protection locked="0" hidden="1"/>
    </xf>
    <xf numFmtId="0" fontId="1" fillId="32" borderId="0" xfId="0" applyFont="1" applyFill="1" applyBorder="1" applyAlignment="1" applyProtection="1">
      <alignment horizontal="center"/>
      <protection locked="0" hidden="1"/>
    </xf>
    <xf numFmtId="0" fontId="1" fillId="32" borderId="3" xfId="0" applyFont="1" applyFill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3" fillId="0" borderId="11" xfId="0" applyFont="1" applyBorder="1" applyAlignment="1" applyProtection="1">
      <alignment horizontal="center" vertical="center"/>
      <protection locked="0" hidden="1"/>
    </xf>
    <xf numFmtId="0" fontId="3" fillId="31" borderId="8" xfId="0" applyFont="1" applyFill="1" applyBorder="1" applyAlignment="1" applyProtection="1">
      <alignment horizontal="center" vertical="center"/>
      <protection hidden="1"/>
    </xf>
    <xf numFmtId="0" fontId="3" fillId="31" borderId="0" xfId="0" applyFont="1" applyFill="1" applyBorder="1" applyAlignment="1" applyProtection="1">
      <alignment horizontal="center" vertical="center"/>
      <protection hidden="1"/>
    </xf>
    <xf numFmtId="0" fontId="3" fillId="31" borderId="9" xfId="0" applyFont="1" applyFill="1" applyBorder="1" applyAlignment="1" applyProtection="1">
      <alignment horizontal="center" vertical="center"/>
      <protection hidden="1"/>
    </xf>
    <xf numFmtId="49" fontId="2" fillId="3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30" borderId="1" xfId="0" applyFont="1" applyFill="1" applyBorder="1" applyAlignment="1" applyProtection="1">
      <alignment horizontal="center" vertical="center" wrapText="1"/>
      <protection hidden="1"/>
    </xf>
    <xf numFmtId="44" fontId="10" fillId="0" borderId="10" xfId="1" applyFont="1" applyBorder="1" applyAlignment="1" applyProtection="1">
      <alignment horizontal="center" vertical="center"/>
      <protection hidden="1"/>
    </xf>
    <xf numFmtId="44" fontId="10" fillId="0" borderId="1" xfId="1" applyFont="1" applyBorder="1" applyAlignment="1" applyProtection="1">
      <alignment horizontal="left" vertical="center"/>
      <protection hidden="1"/>
    </xf>
    <xf numFmtId="0" fontId="10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1" fillId="2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/>
    </xf>
    <xf numFmtId="0" fontId="11" fillId="33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" fillId="0" borderId="0" xfId="0" applyFont="1" applyFill="1" applyProtection="1">
      <protection locked="0" hidden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34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locked="0" hidden="1"/>
    </xf>
    <xf numFmtId="164" fontId="6" fillId="29" borderId="4" xfId="1" applyNumberFormat="1" applyFont="1" applyFill="1" applyBorder="1" applyAlignment="1" applyProtection="1">
      <alignment horizontal="center" vertical="center" wrapText="1"/>
      <protection hidden="1"/>
    </xf>
    <xf numFmtId="164" fontId="6" fillId="29" borderId="5" xfId="1" applyNumberFormat="1" applyFont="1" applyFill="1" applyBorder="1" applyAlignment="1" applyProtection="1">
      <alignment horizontal="center" vertical="center" wrapText="1"/>
      <protection hidden="1"/>
    </xf>
    <xf numFmtId="164" fontId="6" fillId="29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3" fillId="31" borderId="3" xfId="0" applyFont="1" applyFill="1" applyBorder="1" applyAlignment="1" applyProtection="1">
      <alignment horizontal="center" vertical="center"/>
      <protection hidden="1"/>
    </xf>
    <xf numFmtId="0" fontId="3" fillId="31" borderId="8" xfId="0" applyFont="1" applyFill="1" applyBorder="1" applyAlignment="1" applyProtection="1">
      <alignment horizontal="center" vertical="center"/>
      <protection hidden="1"/>
    </xf>
    <xf numFmtId="0" fontId="3" fillId="31" borderId="2" xfId="0" applyFont="1" applyFill="1" applyBorder="1" applyAlignment="1" applyProtection="1">
      <alignment horizontal="center" vertical="center"/>
      <protection hidden="1"/>
    </xf>
    <xf numFmtId="0" fontId="3" fillId="31" borderId="0" xfId="0" applyFont="1" applyFill="1" applyBorder="1" applyAlignment="1" applyProtection="1">
      <alignment horizontal="center" vertical="center"/>
      <protection hidden="1"/>
    </xf>
    <xf numFmtId="0" fontId="3" fillId="31" borderId="6" xfId="0" applyFont="1" applyFill="1" applyBorder="1" applyAlignment="1" applyProtection="1">
      <alignment horizontal="center" vertical="center"/>
      <protection hidden="1"/>
    </xf>
    <xf numFmtId="0" fontId="3" fillId="31" borderId="9" xfId="0" applyFont="1" applyFill="1" applyBorder="1" applyAlignment="1" applyProtection="1">
      <alignment horizontal="center" vertical="center"/>
      <protection hidden="1"/>
    </xf>
    <xf numFmtId="164" fontId="6" fillId="29" borderId="3" xfId="1" applyNumberFormat="1" applyFont="1" applyFill="1" applyBorder="1" applyAlignment="1" applyProtection="1">
      <alignment horizontal="center" vertical="center" wrapText="1"/>
      <protection hidden="1"/>
    </xf>
    <xf numFmtId="164" fontId="6" fillId="29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29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8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1" fillId="27" borderId="3" xfId="0" applyFont="1" applyFill="1" applyBorder="1" applyAlignment="1" applyProtection="1">
      <alignment horizontal="center"/>
      <protection locked="0" hidden="1"/>
    </xf>
    <xf numFmtId="0" fontId="1" fillId="27" borderId="8" xfId="0" applyFont="1" applyFill="1" applyBorder="1" applyAlignment="1" applyProtection="1">
      <alignment horizontal="center"/>
      <protection locked="0" hidden="1"/>
    </xf>
    <xf numFmtId="0" fontId="1" fillId="27" borderId="4" xfId="0" applyFont="1" applyFill="1" applyBorder="1" applyAlignment="1" applyProtection="1">
      <alignment horizontal="center"/>
      <protection locked="0" hidden="1"/>
    </xf>
    <xf numFmtId="0" fontId="1" fillId="27" borderId="2" xfId="0" applyFont="1" applyFill="1" applyBorder="1" applyAlignment="1" applyProtection="1">
      <alignment horizontal="center"/>
      <protection locked="0" hidden="1"/>
    </xf>
    <xf numFmtId="0" fontId="1" fillId="27" borderId="0" xfId="0" applyFont="1" applyFill="1" applyBorder="1" applyAlignment="1" applyProtection="1">
      <alignment horizontal="center"/>
      <protection locked="0" hidden="1"/>
    </xf>
    <xf numFmtId="0" fontId="1" fillId="27" borderId="5" xfId="0" applyFont="1" applyFill="1" applyBorder="1" applyAlignment="1" applyProtection="1">
      <alignment horizontal="center"/>
      <protection locked="0" hidden="1"/>
    </xf>
    <xf numFmtId="0" fontId="1" fillId="27" borderId="6" xfId="0" applyFont="1" applyFill="1" applyBorder="1" applyAlignment="1" applyProtection="1">
      <alignment horizontal="center"/>
      <protection locked="0" hidden="1"/>
    </xf>
    <xf numFmtId="0" fontId="1" fillId="27" borderId="9" xfId="0" applyFont="1" applyFill="1" applyBorder="1" applyAlignment="1" applyProtection="1">
      <alignment horizontal="center"/>
      <protection locked="0" hidden="1"/>
    </xf>
    <xf numFmtId="0" fontId="1" fillId="27" borderId="7" xfId="0" applyFont="1" applyFill="1" applyBorder="1" applyAlignment="1" applyProtection="1">
      <alignment horizontal="center"/>
      <protection locked="0" hidden="1"/>
    </xf>
    <xf numFmtId="0" fontId="10" fillId="0" borderId="1" xfId="0" applyFont="1" applyBorder="1" applyAlignment="1">
      <alignment horizontal="center" vertical="center" wrapText="1"/>
    </xf>
    <xf numFmtId="0" fontId="8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172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243418</xdr:colOff>
      <xdr:row>0</xdr:row>
      <xdr:rowOff>21167</xdr:rowOff>
    </xdr:from>
    <xdr:to>
      <xdr:col>0</xdr:col>
      <xdr:colOff>1436412</xdr:colOff>
      <xdr:row>2</xdr:row>
      <xdr:rowOff>230335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8" y="21167"/>
          <a:ext cx="1192994" cy="823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per%20Elenco%20Merceologico%201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LENCO"/>
      <sheetName val="solo per stampa "/>
    </sheetNames>
    <sheetDataSet>
      <sheetData sheetId="0">
        <row r="1">
          <cell r="C1" t="str">
            <v>CODICE ARTICOLO</v>
          </cell>
          <cell r="D1" t="str">
            <v xml:space="preserve">DESCRIZIONE ARTICOLO </v>
          </cell>
          <cell r="F1" t="str">
            <v>UM</v>
          </cell>
          <cell r="G1" t="str">
            <v>PREZZO IVA INCLUSA</v>
          </cell>
          <cell r="H1" t="str">
            <v>PREZZO A CF ( DOVE UM1=KG)</v>
          </cell>
          <cell r="I1" t="str">
            <v>kg</v>
          </cell>
          <cell r="J1" t="str">
            <v>PREZZO AL KG</v>
          </cell>
        </row>
        <row r="2">
          <cell r="C2" t="str">
            <v>3AS200</v>
          </cell>
          <cell r="D2" t="str">
            <v>YOGURT YOMO/GRANAROLO INTERO BIANCO (12 pz da 125 gr)</v>
          </cell>
          <cell r="E2" t="e">
            <v>#N/A</v>
          </cell>
          <cell r="F2" t="str">
            <v>CT</v>
          </cell>
          <cell r="G2" t="e">
            <v>#N/A</v>
          </cell>
          <cell r="H2" t="e">
            <v>#N/A</v>
          </cell>
          <cell r="J2" t="e">
            <v>#N/A</v>
          </cell>
        </row>
        <row r="3">
          <cell r="C3" t="str">
            <v>3AS2001</v>
          </cell>
          <cell r="D3" t="str">
            <v>YOGURT YOMO/GRANAROLO INTERO BIANCO (2pz da 125gr)</v>
          </cell>
          <cell r="E3" t="str">
            <v>3AS2001</v>
          </cell>
          <cell r="F3" t="str">
            <v>CF</v>
          </cell>
          <cell r="G3">
            <v>1.0010000000000001</v>
          </cell>
          <cell r="H3">
            <v>0</v>
          </cell>
          <cell r="J3" t="str">
            <v/>
          </cell>
        </row>
        <row r="4">
          <cell r="C4" t="str">
            <v>3AS210</v>
          </cell>
          <cell r="D4" t="str">
            <v>YOGURT YOMO/GRANAROLO INT.ALBICOCCA (12 pz da 125 gr)</v>
          </cell>
          <cell r="E4" t="e">
            <v>#N/A</v>
          </cell>
          <cell r="F4" t="str">
            <v>CT</v>
          </cell>
          <cell r="G4" t="e">
            <v>#N/A</v>
          </cell>
          <cell r="H4" t="e">
            <v>#N/A</v>
          </cell>
          <cell r="J4" t="e">
            <v>#N/A</v>
          </cell>
        </row>
        <row r="5">
          <cell r="C5" t="str">
            <v>3AS2101</v>
          </cell>
          <cell r="D5" t="str">
            <v>YOGURT YOMO/GRANAROLO INT.ALBICOCCA (2 pz da 125 gr)</v>
          </cell>
          <cell r="E5" t="str">
            <v>3AS2101</v>
          </cell>
          <cell r="F5" t="str">
            <v>CF</v>
          </cell>
          <cell r="G5">
            <v>1.0010000000000001</v>
          </cell>
          <cell r="H5">
            <v>0</v>
          </cell>
          <cell r="J5" t="str">
            <v/>
          </cell>
        </row>
        <row r="6">
          <cell r="C6" t="str">
            <v>3AS216</v>
          </cell>
          <cell r="D6" t="str">
            <v>YOGURT YOMO/GRANAROLO INT. CILIEGIA (12 pz da 125 gr)</v>
          </cell>
          <cell r="E6" t="e">
            <v>#N/A</v>
          </cell>
          <cell r="F6" t="str">
            <v>CT</v>
          </cell>
          <cell r="G6" t="e">
            <v>#N/A</v>
          </cell>
          <cell r="H6" t="e">
            <v>#N/A</v>
          </cell>
          <cell r="J6" t="e">
            <v>#N/A</v>
          </cell>
        </row>
        <row r="7">
          <cell r="C7" t="str">
            <v>3AS2161</v>
          </cell>
          <cell r="D7" t="str">
            <v>YOGURT YOMO/GRANAROLO INT. CILIEGIA (2 pz da 125 gr)</v>
          </cell>
          <cell r="E7" t="str">
            <v>3AS2161</v>
          </cell>
          <cell r="F7" t="str">
            <v>CF</v>
          </cell>
          <cell r="G7">
            <v>1.0010000000000001</v>
          </cell>
          <cell r="H7">
            <v>0</v>
          </cell>
          <cell r="J7" t="str">
            <v/>
          </cell>
        </row>
        <row r="8">
          <cell r="C8" t="str">
            <v>3AS221</v>
          </cell>
          <cell r="D8" t="str">
            <v>YOGURT YOMO/GRANAROLO INT. FRAGOLA (12 pz da 125 gr)</v>
          </cell>
          <cell r="E8" t="e">
            <v>#N/A</v>
          </cell>
          <cell r="F8" t="str">
            <v>CT</v>
          </cell>
          <cell r="G8" t="e">
            <v>#N/A</v>
          </cell>
          <cell r="H8" t="e">
            <v>#N/A</v>
          </cell>
          <cell r="J8" t="e">
            <v>#N/A</v>
          </cell>
        </row>
        <row r="9">
          <cell r="C9" t="str">
            <v>3AS2211</v>
          </cell>
          <cell r="D9" t="str">
            <v>YOGURT YOMO/GRANAROLO INT. FRAGOLA (2 pz da 125 gr)</v>
          </cell>
          <cell r="E9" t="str">
            <v>3AS2211</v>
          </cell>
          <cell r="F9" t="str">
            <v>CF</v>
          </cell>
          <cell r="G9">
            <v>1.0010000000000001</v>
          </cell>
          <cell r="H9">
            <v>0</v>
          </cell>
          <cell r="J9" t="str">
            <v/>
          </cell>
        </row>
        <row r="10">
          <cell r="C10" t="str">
            <v>3AS232</v>
          </cell>
          <cell r="D10" t="str">
            <v>YOGURT YOMO/GRANAROLO INT. BANANA (12 pz da 125 gr)</v>
          </cell>
          <cell r="E10" t="e">
            <v>#N/A</v>
          </cell>
          <cell r="F10" t="str">
            <v>CT</v>
          </cell>
          <cell r="G10" t="e">
            <v>#N/A</v>
          </cell>
          <cell r="H10" t="e">
            <v>#N/A</v>
          </cell>
          <cell r="J10" t="e">
            <v>#N/A</v>
          </cell>
        </row>
        <row r="11">
          <cell r="C11" t="str">
            <v>3AS2321</v>
          </cell>
          <cell r="D11" t="str">
            <v>YOGURT YOMO/GRANAROLO INT. BANANA (2 pz da 125 gr)</v>
          </cell>
          <cell r="E11" t="str">
            <v>3AS2321</v>
          </cell>
          <cell r="F11" t="str">
            <v>CF</v>
          </cell>
          <cell r="G11">
            <v>1.0010000000000001</v>
          </cell>
          <cell r="H11">
            <v>0</v>
          </cell>
          <cell r="J11" t="str">
            <v/>
          </cell>
        </row>
        <row r="12">
          <cell r="C12" t="str">
            <v>3AS3531</v>
          </cell>
          <cell r="D12" t="str">
            <v>YOGURT MISTI FRUTTA VALGARDENA (20 pz da 125 gr)</v>
          </cell>
          <cell r="E12" t="str">
            <v>3AS3531</v>
          </cell>
          <cell r="F12" t="str">
            <v>CT</v>
          </cell>
          <cell r="G12">
            <v>6.0632000000000001</v>
          </cell>
          <cell r="H12">
            <v>0</v>
          </cell>
          <cell r="J12" t="str">
            <v/>
          </cell>
        </row>
        <row r="13">
          <cell r="C13" t="str">
            <v>4AC025FD</v>
          </cell>
          <cell r="D13" t="str">
            <v>BUDINO CIOCCOLATO (4 pz da 80 gr) x6 cf GRANAROLO</v>
          </cell>
          <cell r="E13" t="str">
            <v>4AC025FD</v>
          </cell>
          <cell r="F13" t="str">
            <v>CF</v>
          </cell>
          <cell r="G13">
            <v>1.4223000000000001</v>
          </cell>
          <cell r="H13">
            <v>0</v>
          </cell>
          <cell r="J13" t="str">
            <v/>
          </cell>
        </row>
        <row r="14">
          <cell r="C14" t="str">
            <v>4AC0261</v>
          </cell>
          <cell r="D14" t="str">
            <v>BUDINO VANIGLIA (4 pz da 80 gr )x6 cf GRANAROLO</v>
          </cell>
          <cell r="E14" t="str">
            <v>4AC0261</v>
          </cell>
          <cell r="F14" t="str">
            <v>CF</v>
          </cell>
          <cell r="G14">
            <v>1.4223000000000001</v>
          </cell>
          <cell r="H14">
            <v>0</v>
          </cell>
          <cell r="J14" t="str">
            <v/>
          </cell>
        </row>
        <row r="15">
          <cell r="C15" t="str">
            <v>A1FD32</v>
          </cell>
          <cell r="D15" t="str">
            <v xml:space="preserve">SUCCO LIMONE AL 100% LT.1BIG CHEF </v>
          </cell>
          <cell r="E15" t="str">
            <v>A1FD32</v>
          </cell>
          <cell r="F15" t="str">
            <v>PZ</v>
          </cell>
          <cell r="G15">
            <v>2.7547600000000001</v>
          </cell>
          <cell r="H15">
            <v>0</v>
          </cell>
          <cell r="J15" t="str">
            <v/>
          </cell>
        </row>
        <row r="16">
          <cell r="C16" t="str">
            <v>A2D1576</v>
          </cell>
          <cell r="D16" t="str">
            <v>CAMOMILLA SOGNI D'ORO SOLUBILE (16+4 bustine)</v>
          </cell>
          <cell r="E16" t="str">
            <v>A2D1576</v>
          </cell>
          <cell r="F16" t="str">
            <v>CF</v>
          </cell>
          <cell r="G16">
            <v>2.87066</v>
          </cell>
          <cell r="H16">
            <v>0</v>
          </cell>
          <cell r="J16" t="str">
            <v/>
          </cell>
        </row>
        <row r="17">
          <cell r="C17" t="str">
            <v>A2D1582</v>
          </cell>
          <cell r="D17" t="str">
            <v>THE STAR DETEINATO 25 FILTRI</v>
          </cell>
          <cell r="E17" t="str">
            <v>A2D1582</v>
          </cell>
          <cell r="F17" t="str">
            <v>CF</v>
          </cell>
          <cell r="G17">
            <v>3.7311999999999999</v>
          </cell>
          <cell r="H17">
            <v>0</v>
          </cell>
          <cell r="J17" t="str">
            <v/>
          </cell>
        </row>
        <row r="18">
          <cell r="C18" t="str">
            <v>A2D7726</v>
          </cell>
          <cell r="D18" t="str">
            <v>THE SOLUBILE LIMONE ristora KG 1</v>
          </cell>
          <cell r="E18" t="str">
            <v>A2D7726</v>
          </cell>
          <cell r="F18" t="str">
            <v>PZ</v>
          </cell>
          <cell r="G18">
            <v>4.9324000000000003</v>
          </cell>
          <cell r="H18">
            <v>0</v>
          </cell>
          <cell r="J18" t="str">
            <v/>
          </cell>
        </row>
        <row r="19">
          <cell r="C19" t="str">
            <v>A2U1</v>
          </cell>
          <cell r="D19" t="str">
            <v>CACAO AMARO IN POLVERE KG 1Master Martini</v>
          </cell>
          <cell r="E19" t="str">
            <v>A2U1</v>
          </cell>
          <cell r="F19" t="str">
            <v>PZ</v>
          </cell>
          <cell r="G19">
            <v>12.1495</v>
          </cell>
          <cell r="H19">
            <v>0</v>
          </cell>
          <cell r="J19" t="str">
            <v/>
          </cell>
        </row>
        <row r="20">
          <cell r="C20" t="str">
            <v>A3CAF10</v>
          </cell>
          <cell r="D20" t="str">
            <v>CAFFE' CAPSULE compat NESPRESSO (ct ind/50 capsule)</v>
          </cell>
          <cell r="E20" t="str">
            <v>A3CAF10</v>
          </cell>
          <cell r="F20" t="str">
            <v>CT</v>
          </cell>
          <cell r="G20">
            <v>18.557419999999997</v>
          </cell>
          <cell r="H20">
            <v>0</v>
          </cell>
          <cell r="J20" t="str">
            <v/>
          </cell>
        </row>
        <row r="21">
          <cell r="C21" t="str">
            <v>A3CAF20</v>
          </cell>
          <cell r="D21" t="str">
            <v>CAFFE' CAPSULE compat NESPRESSO GOLD (100 capsule) ITALCAFFE'</v>
          </cell>
          <cell r="E21" t="str">
            <v>A3CAF20</v>
          </cell>
          <cell r="F21" t="str">
            <v>CT</v>
          </cell>
          <cell r="G21">
            <v>33.235239999999997</v>
          </cell>
          <cell r="H21">
            <v>0</v>
          </cell>
          <cell r="J21" t="str">
            <v/>
          </cell>
        </row>
        <row r="22">
          <cell r="C22" t="str">
            <v>A3CAF25</v>
          </cell>
          <cell r="D22" t="str">
            <v>CAFFE' CAPSULE compat NESPRESSO 100% ARABICA (100 capsule) ITALCAFFE'</v>
          </cell>
          <cell r="E22" t="str">
            <v>A3CAF25</v>
          </cell>
          <cell r="F22" t="str">
            <v>CT</v>
          </cell>
          <cell r="G22">
            <v>36.468240000000002</v>
          </cell>
          <cell r="H22">
            <v>0</v>
          </cell>
          <cell r="J22" t="str">
            <v/>
          </cell>
        </row>
        <row r="23">
          <cell r="C23" t="str">
            <v>A3CAF28</v>
          </cell>
          <cell r="D23" t="str">
            <v>CAFFE' CAPSULE compat NESPRESSO DECAFFEINATO (100 capsule ) ITALCAFFE'</v>
          </cell>
          <cell r="E23" t="str">
            <v>A3CAF28</v>
          </cell>
          <cell r="F23" t="str">
            <v>CT</v>
          </cell>
          <cell r="G23">
            <v>36.468240000000002</v>
          </cell>
          <cell r="H23">
            <v>0</v>
          </cell>
          <cell r="J23" t="str">
            <v/>
          </cell>
        </row>
        <row r="24">
          <cell r="C24" t="str">
            <v>A3CAF36</v>
          </cell>
          <cell r="D24" t="str">
            <v>CAFFE' MISC.CLASSICA SAC. ITALCAFFE' GR 250</v>
          </cell>
          <cell r="E24" t="str">
            <v>A3CAF36</v>
          </cell>
          <cell r="F24" t="str">
            <v>PZ</v>
          </cell>
          <cell r="G24">
            <v>4.3065999999999995</v>
          </cell>
          <cell r="H24">
            <v>0</v>
          </cell>
          <cell r="J24" t="str">
            <v/>
          </cell>
        </row>
        <row r="25">
          <cell r="C25" t="str">
            <v>A3CAFS1</v>
          </cell>
          <cell r="D25" t="str">
            <v>CAFFE' CLASSICO soleado 250 gr</v>
          </cell>
          <cell r="E25" t="str">
            <v>A3CAFS1</v>
          </cell>
          <cell r="F25" t="str">
            <v>PZ</v>
          </cell>
          <cell r="G25">
            <v>3.2329999999999997</v>
          </cell>
          <cell r="H25">
            <v>0</v>
          </cell>
          <cell r="J25" t="str">
            <v/>
          </cell>
        </row>
        <row r="26">
          <cell r="C26" t="str">
            <v>A3CAP12</v>
          </cell>
          <cell r="D26" t="str">
            <v>CAPPUCCINO classico RISTORA GR 250</v>
          </cell>
          <cell r="E26" t="str">
            <v>A3CAP12</v>
          </cell>
          <cell r="F26" t="str">
            <v>PZ</v>
          </cell>
          <cell r="G26">
            <v>4.3141999999999996</v>
          </cell>
          <cell r="H26">
            <v>0</v>
          </cell>
          <cell r="J26" t="str">
            <v/>
          </cell>
        </row>
        <row r="27">
          <cell r="C27" t="str">
            <v>A3N6402</v>
          </cell>
          <cell r="D27" t="str">
            <v>CAFFE' SOLUBILE RISTORA Istantaneo GR 100</v>
          </cell>
          <cell r="E27" t="str">
            <v>A3N6402</v>
          </cell>
          <cell r="F27" t="str">
            <v>PZ</v>
          </cell>
          <cell r="G27">
            <v>3.6728999999999998</v>
          </cell>
          <cell r="H27">
            <v>0</v>
          </cell>
          <cell r="J27" t="str">
            <v/>
          </cell>
        </row>
        <row r="28">
          <cell r="C28" t="str">
            <v>A3N7148</v>
          </cell>
          <cell r="D28" t="str">
            <v>ORZORO SOLUBILE classico BARATTOLO 120 gr</v>
          </cell>
          <cell r="E28" t="str">
            <v>A3N7148</v>
          </cell>
          <cell r="F28" t="str">
            <v>PZ</v>
          </cell>
          <cell r="G28">
            <v>2.7401</v>
          </cell>
          <cell r="H28">
            <v>0</v>
          </cell>
          <cell r="J28" t="str">
            <v/>
          </cell>
        </row>
        <row r="29">
          <cell r="C29" t="str">
            <v>A6B039</v>
          </cell>
          <cell r="D29" t="str">
            <v>MIELE Italiano GR 400MILLEFIORI</v>
          </cell>
          <cell r="E29" t="str">
            <v>A6B039</v>
          </cell>
          <cell r="F29" t="str">
            <v>PZ</v>
          </cell>
          <cell r="G29">
            <v>6.4592000000000009</v>
          </cell>
          <cell r="H29">
            <v>0</v>
          </cell>
          <cell r="J29" t="str">
            <v/>
          </cell>
        </row>
        <row r="30">
          <cell r="C30" t="str">
            <v>A7D10</v>
          </cell>
          <cell r="D30" t="str">
            <v>CONFETTURA EXTRA ALBICOCCA 70% 330 gr BOSCHETTI</v>
          </cell>
          <cell r="E30" t="str">
            <v>A7D10</v>
          </cell>
          <cell r="F30" t="str">
            <v>PZ</v>
          </cell>
          <cell r="G30">
            <v>2.6818</v>
          </cell>
          <cell r="H30">
            <v>0</v>
          </cell>
          <cell r="J30" t="str">
            <v/>
          </cell>
        </row>
        <row r="31">
          <cell r="C31" t="str">
            <v>A7D11</v>
          </cell>
          <cell r="D31" t="str">
            <v>CONFETTURA EXTRA FRUTTA ITALIANA PESCA 70% 330 gr BOSCHETTI</v>
          </cell>
          <cell r="E31" t="str">
            <v>A7D11</v>
          </cell>
          <cell r="F31" t="str">
            <v>PZ</v>
          </cell>
          <cell r="G31">
            <v>2.6818</v>
          </cell>
          <cell r="H31">
            <v>0</v>
          </cell>
          <cell r="J31" t="str">
            <v/>
          </cell>
        </row>
        <row r="32">
          <cell r="C32" t="str">
            <v>A7D12</v>
          </cell>
          <cell r="D32" t="str">
            <v>CONFETTURA EXTRA FRUTTA ITALIANA FRAGOLA 70% 330 gr BOSCHETTI</v>
          </cell>
          <cell r="E32" t="str">
            <v>A7D12</v>
          </cell>
          <cell r="F32" t="str">
            <v>PZ</v>
          </cell>
          <cell r="G32">
            <v>2.6818</v>
          </cell>
          <cell r="H32">
            <v>0</v>
          </cell>
          <cell r="J32" t="str">
            <v/>
          </cell>
        </row>
        <row r="33">
          <cell r="C33" t="str">
            <v>A7D13</v>
          </cell>
          <cell r="D33" t="str">
            <v>CONFETTURA EXTRA FRUTTA ITALIANA CILIEGIA 70% 330 gr BOSCHETTI</v>
          </cell>
          <cell r="E33" t="str">
            <v>A7D13</v>
          </cell>
          <cell r="F33" t="str">
            <v>PZ</v>
          </cell>
          <cell r="G33">
            <v>2.6818</v>
          </cell>
          <cell r="H33">
            <v>0</v>
          </cell>
          <cell r="J33" t="str">
            <v/>
          </cell>
        </row>
        <row r="34">
          <cell r="C34" t="str">
            <v>A7D14</v>
          </cell>
          <cell r="D34" t="str">
            <v>CONFETTURA EXTRA FRUTTA ITALIANA AGRUMI/ZENZERO 70% 330 gr BOSCHETTI</v>
          </cell>
          <cell r="E34" t="str">
            <v>A7D14</v>
          </cell>
          <cell r="F34" t="str">
            <v>PZ</v>
          </cell>
          <cell r="G34">
            <v>2.6818</v>
          </cell>
          <cell r="H34">
            <v>0</v>
          </cell>
          <cell r="J34" t="str">
            <v/>
          </cell>
        </row>
        <row r="35">
          <cell r="C35" t="str">
            <v>A7D18661</v>
          </cell>
          <cell r="D35" t="str">
            <v>CONFETTURA ZUEGG FRAGOLA 320 gr</v>
          </cell>
          <cell r="E35" t="str">
            <v>A7D18661</v>
          </cell>
          <cell r="F35" t="str">
            <v>PZ</v>
          </cell>
          <cell r="G35">
            <v>2.6938999999999997</v>
          </cell>
          <cell r="H35">
            <v>0</v>
          </cell>
          <cell r="J35" t="str">
            <v/>
          </cell>
        </row>
        <row r="36">
          <cell r="C36" t="str">
            <v>A7D18662</v>
          </cell>
          <cell r="D36" t="str">
            <v>CONFETTURA ZUEGG FRAGOLA GR.320</v>
          </cell>
          <cell r="E36" t="str">
            <v>A7D18662</v>
          </cell>
          <cell r="F36" t="str">
            <v>PZ</v>
          </cell>
          <cell r="G36">
            <v>2.5651999999999999</v>
          </cell>
          <cell r="H36">
            <v>0</v>
          </cell>
          <cell r="J36" t="str">
            <v/>
          </cell>
        </row>
        <row r="37">
          <cell r="C37" t="str">
            <v>A7D5298</v>
          </cell>
          <cell r="D37" t="str">
            <v>CONFETTURA ZUEGG ALBICOCCA 320 gr</v>
          </cell>
          <cell r="E37" t="str">
            <v>A7D5298</v>
          </cell>
          <cell r="F37" t="str">
            <v>PZ</v>
          </cell>
          <cell r="G37">
            <v>2.6938999999999997</v>
          </cell>
          <cell r="H37">
            <v>0</v>
          </cell>
          <cell r="J37" t="str">
            <v/>
          </cell>
        </row>
        <row r="38">
          <cell r="C38" t="str">
            <v>A7D52991</v>
          </cell>
          <cell r="D38" t="str">
            <v>CONFETTURA ZUEGG CILIEGIA 320 gr</v>
          </cell>
          <cell r="E38" t="str">
            <v>A7D52991</v>
          </cell>
          <cell r="F38" t="str">
            <v>PZ</v>
          </cell>
          <cell r="G38">
            <v>2.2858000000000005</v>
          </cell>
          <cell r="H38">
            <v>0</v>
          </cell>
          <cell r="J38" t="str">
            <v/>
          </cell>
        </row>
        <row r="39">
          <cell r="C39" t="str">
            <v>A7D53041</v>
          </cell>
          <cell r="D39" t="str">
            <v>CONFETTURA ZUEGG PESCA 320 gr</v>
          </cell>
          <cell r="E39" t="str">
            <v>A7D53041</v>
          </cell>
          <cell r="F39" t="str">
            <v>PZ</v>
          </cell>
          <cell r="G39">
            <v>2.6938999999999997</v>
          </cell>
          <cell r="H39">
            <v>0</v>
          </cell>
          <cell r="J39" t="str">
            <v/>
          </cell>
        </row>
        <row r="40">
          <cell r="C40" t="str">
            <v>A7D86570</v>
          </cell>
          <cell r="D40" t="str">
            <v>CONFETTURA ZUEGG ARANCE 330 gr</v>
          </cell>
          <cell r="E40" t="str">
            <v>A7D86570</v>
          </cell>
          <cell r="F40" t="str">
            <v>PZ</v>
          </cell>
          <cell r="G40">
            <v>2.6938999999999997</v>
          </cell>
          <cell r="H40">
            <v>0</v>
          </cell>
          <cell r="J40" t="str">
            <v/>
          </cell>
        </row>
        <row r="41">
          <cell r="C41" t="str">
            <v>A7F1375</v>
          </cell>
          <cell r="D41" t="str">
            <v>NUTELLA FERRERO VASO 925 gr</v>
          </cell>
          <cell r="E41" t="str">
            <v>A7F1375</v>
          </cell>
          <cell r="F41" t="str">
            <v>PZ</v>
          </cell>
          <cell r="G41">
            <v>10.797600000000001</v>
          </cell>
          <cell r="H41">
            <v>0</v>
          </cell>
          <cell r="J41" t="str">
            <v/>
          </cell>
        </row>
        <row r="42">
          <cell r="C42" t="str">
            <v>A7F1379</v>
          </cell>
          <cell r="D42" t="str">
            <v>NUTELLA FERRERO VASO 750 gr</v>
          </cell>
          <cell r="E42" t="str">
            <v>A7F1379</v>
          </cell>
          <cell r="F42" t="str">
            <v>PZ</v>
          </cell>
          <cell r="G42">
            <v>9.8175000000000008</v>
          </cell>
          <cell r="H42">
            <v>0</v>
          </cell>
          <cell r="J42" t="str">
            <v/>
          </cell>
        </row>
        <row r="43">
          <cell r="C43" t="str">
            <v>A7F1380</v>
          </cell>
          <cell r="D43" t="str">
            <v>NUTELLA FERRERO VASO 600 gr</v>
          </cell>
          <cell r="E43" t="str">
            <v>A7F1380</v>
          </cell>
          <cell r="F43" t="str">
            <v>PZ</v>
          </cell>
          <cell r="G43">
            <v>8.9199000000000002</v>
          </cell>
          <cell r="H43">
            <v>0</v>
          </cell>
          <cell r="J43" t="str">
            <v/>
          </cell>
        </row>
        <row r="44">
          <cell r="C44" t="str">
            <v>B1S014</v>
          </cell>
          <cell r="D44" t="str">
            <v>SUCCO ARANCE 100% SQUARE LT 1brik STERILGARDA</v>
          </cell>
          <cell r="E44" t="str">
            <v>B1S014</v>
          </cell>
          <cell r="F44" t="str">
            <v>PZ</v>
          </cell>
          <cell r="G44">
            <v>1.5518400000000001</v>
          </cell>
          <cell r="H44">
            <v>0</v>
          </cell>
          <cell r="J44" t="str">
            <v/>
          </cell>
        </row>
        <row r="45">
          <cell r="C45" t="str">
            <v>B1S017</v>
          </cell>
          <cell r="D45" t="str">
            <v>SUCCO ALBICOCCA SQUARE 100% LT 1 brik STERILGARDA</v>
          </cell>
          <cell r="E45" t="str">
            <v>B1S017</v>
          </cell>
          <cell r="F45" t="str">
            <v>PZ</v>
          </cell>
          <cell r="G45">
            <v>1.66774</v>
          </cell>
          <cell r="H45">
            <v>0</v>
          </cell>
          <cell r="J45" t="str">
            <v/>
          </cell>
        </row>
        <row r="46">
          <cell r="C46" t="str">
            <v>B1S018</v>
          </cell>
          <cell r="D46" t="str">
            <v>SUCCO PERA SQUARE LT 1 brik STERILGARDA</v>
          </cell>
          <cell r="E46" t="str">
            <v>B1S018</v>
          </cell>
          <cell r="F46" t="str">
            <v>PZ</v>
          </cell>
          <cell r="G46">
            <v>1.66774</v>
          </cell>
          <cell r="H46">
            <v>0</v>
          </cell>
          <cell r="J46" t="str">
            <v/>
          </cell>
        </row>
        <row r="47">
          <cell r="C47" t="str">
            <v>B1S021</v>
          </cell>
          <cell r="D47" t="str">
            <v>SUCCO ACE LT 1,5 STERILGARDA</v>
          </cell>
          <cell r="E47" t="str">
            <v>B1S021</v>
          </cell>
          <cell r="F47" t="str">
            <v>PZ</v>
          </cell>
          <cell r="G47">
            <v>1.5005999999999999</v>
          </cell>
          <cell r="H47">
            <v>0</v>
          </cell>
          <cell r="J47" t="str">
            <v/>
          </cell>
        </row>
        <row r="48">
          <cell r="C48" t="str">
            <v>B1S0211</v>
          </cell>
          <cell r="D48" t="str">
            <v>SUCCO ARANCIA ROSSA LT 1,5 brik STERILGARDA</v>
          </cell>
          <cell r="E48" t="str">
            <v>B1S0211</v>
          </cell>
          <cell r="F48" t="str">
            <v>PZ</v>
          </cell>
          <cell r="G48">
            <v>1.5005999999999999</v>
          </cell>
          <cell r="H48">
            <v>0</v>
          </cell>
          <cell r="J48" t="str">
            <v/>
          </cell>
        </row>
        <row r="49">
          <cell r="C49" t="str">
            <v>B1S022</v>
          </cell>
          <cell r="D49" t="str">
            <v>SUCCO ANANAS LT 1,5 brik STERILGARDA</v>
          </cell>
          <cell r="E49" t="str">
            <v>B1S022</v>
          </cell>
          <cell r="F49" t="str">
            <v>PZ</v>
          </cell>
          <cell r="G49">
            <v>1.4871800000000002</v>
          </cell>
          <cell r="H49">
            <v>0</v>
          </cell>
          <cell r="J49" t="str">
            <v/>
          </cell>
        </row>
        <row r="50">
          <cell r="C50" t="str">
            <v>B1S024</v>
          </cell>
          <cell r="D50" t="str">
            <v>SUCCO TROPICALE 100% SQUARE LT 1 brik STERILGARDA</v>
          </cell>
          <cell r="E50" t="str">
            <v>B1S024</v>
          </cell>
          <cell r="F50" t="str">
            <v>PZ</v>
          </cell>
          <cell r="G50">
            <v>1.5518400000000001</v>
          </cell>
          <cell r="H50">
            <v>0</v>
          </cell>
          <cell r="J50" t="str">
            <v/>
          </cell>
        </row>
        <row r="51">
          <cell r="C51" t="str">
            <v>B1S025</v>
          </cell>
          <cell r="D51" t="str">
            <v>SUCCO PESCA LT.1 YOGA PET</v>
          </cell>
          <cell r="E51" t="str">
            <v>B1S025</v>
          </cell>
          <cell r="F51" t="str">
            <v>PZ</v>
          </cell>
          <cell r="G51">
            <v>2.0947399999999998</v>
          </cell>
          <cell r="H51">
            <v>0</v>
          </cell>
          <cell r="J51" t="str">
            <v/>
          </cell>
        </row>
        <row r="52">
          <cell r="C52" t="str">
            <v>B2B1549</v>
          </cell>
          <cell r="D52" t="str">
            <v>BIRRA MORETTI LATTINA cl 0.33x24</v>
          </cell>
          <cell r="E52" t="str">
            <v>B2B1549</v>
          </cell>
          <cell r="F52" t="str">
            <v>CT</v>
          </cell>
          <cell r="G52">
            <v>27.778180000000003</v>
          </cell>
          <cell r="H52">
            <v>0</v>
          </cell>
          <cell r="J52" t="str">
            <v/>
          </cell>
        </row>
        <row r="53">
          <cell r="C53" t="str">
            <v>B2B2879</v>
          </cell>
          <cell r="D53" t="str">
            <v>BIRRA paulaner weisse BOTTIGLIA CL 50X20 (cartone indivisibile)</v>
          </cell>
          <cell r="E53" t="str">
            <v>B2B2879</v>
          </cell>
          <cell r="F53" t="str">
            <v>CT</v>
          </cell>
          <cell r="G53">
            <v>32.523980000000002</v>
          </cell>
          <cell r="H53">
            <v>0</v>
          </cell>
          <cell r="J53" t="str">
            <v/>
          </cell>
        </row>
        <row r="54">
          <cell r="C54" t="str">
            <v>B2B3855</v>
          </cell>
          <cell r="D54" t="str">
            <v>BIRRA ICHNUSA NON FILTRATA BOTTIGLIA CL 50X15 (cartone indivisibile)</v>
          </cell>
          <cell r="E54" t="str">
            <v>B2B3855</v>
          </cell>
          <cell r="F54" t="str">
            <v>CT</v>
          </cell>
          <cell r="G54">
            <v>31.295439999999996</v>
          </cell>
          <cell r="H54">
            <v>0</v>
          </cell>
          <cell r="J54" t="str">
            <v/>
          </cell>
        </row>
        <row r="55">
          <cell r="C55" t="str">
            <v>B2B9800</v>
          </cell>
          <cell r="D55" t="str">
            <v xml:space="preserve">BIRRA  flensburger Weizen cl33x6 vol 5,1 </v>
          </cell>
          <cell r="E55" t="str">
            <v>B2B9800</v>
          </cell>
          <cell r="F55" t="str">
            <v>CF</v>
          </cell>
          <cell r="G55">
            <v>12.931999999999999</v>
          </cell>
          <cell r="H55">
            <v>0</v>
          </cell>
          <cell r="J55" t="str">
            <v/>
          </cell>
        </row>
        <row r="56">
          <cell r="C56" t="str">
            <v>B2B9805</v>
          </cell>
          <cell r="D56" t="str">
            <v xml:space="preserve">BIRRA  flensburger gold cl33x6 vol 4,8 </v>
          </cell>
          <cell r="E56" t="str">
            <v>B2B9805</v>
          </cell>
          <cell r="F56" t="str">
            <v>CF</v>
          </cell>
          <cell r="G56">
            <v>13.578600000000002</v>
          </cell>
          <cell r="H56">
            <v>0</v>
          </cell>
          <cell r="J56" t="str">
            <v/>
          </cell>
        </row>
        <row r="57">
          <cell r="C57" t="str">
            <v>B2B9810</v>
          </cell>
          <cell r="D57" t="str">
            <v xml:space="preserve">BIRRA MORETTI BOTTIGLIA CLUSTER cl 0.33x3x8 </v>
          </cell>
          <cell r="E57" t="str">
            <v>B2B9810</v>
          </cell>
          <cell r="F57" t="str">
            <v>CT</v>
          </cell>
          <cell r="G57">
            <v>24.958759999999998</v>
          </cell>
          <cell r="H57">
            <v>0</v>
          </cell>
          <cell r="J57" t="str">
            <v/>
          </cell>
        </row>
        <row r="58">
          <cell r="C58" t="str">
            <v>B2B9820</v>
          </cell>
          <cell r="D58" t="str">
            <v>BIRRA CORONA BOTTIGLIA cl 0.33x24</v>
          </cell>
          <cell r="E58" t="str">
            <v>B2B9820</v>
          </cell>
          <cell r="F58" t="str">
            <v>CT</v>
          </cell>
          <cell r="G58">
            <v>44.615400000000001</v>
          </cell>
          <cell r="H58">
            <v>0</v>
          </cell>
          <cell r="J58" t="str">
            <v/>
          </cell>
        </row>
        <row r="59">
          <cell r="C59" t="str">
            <v>B2B9830</v>
          </cell>
          <cell r="D59" t="str">
            <v>BIRRA BECK S analcolica BOTTIGLIA cl 0.33x24</v>
          </cell>
          <cell r="E59" t="str">
            <v>B2B9830</v>
          </cell>
          <cell r="F59" t="str">
            <v>CT</v>
          </cell>
          <cell r="G59">
            <v>27.817219999999999</v>
          </cell>
          <cell r="H59">
            <v>0</v>
          </cell>
          <cell r="J59" t="str">
            <v/>
          </cell>
        </row>
        <row r="60">
          <cell r="C60" t="str">
            <v>B3BM1</v>
          </cell>
          <cell r="D60" t="str">
            <v>MONTEVOLPE ROSSO IGP  LT 0,75 Cantina Bertagna</v>
          </cell>
          <cell r="E60" t="str">
            <v>B3BM1</v>
          </cell>
          <cell r="F60" t="str">
            <v>PZ</v>
          </cell>
          <cell r="G60">
            <v>16.423639999999999</v>
          </cell>
          <cell r="H60">
            <v>0</v>
          </cell>
          <cell r="J60" t="str">
            <v/>
          </cell>
        </row>
        <row r="61">
          <cell r="C61" t="str">
            <v>B3BM10</v>
          </cell>
          <cell r="D61" t="str">
            <v>ROSSO ROCCOLO Altomincio IGT LT.0,75x6 Cantina Bastià</v>
          </cell>
          <cell r="E61" t="str">
            <v>B3BM10</v>
          </cell>
          <cell r="F61" t="str">
            <v>PZ</v>
          </cell>
          <cell r="G61">
            <v>14.211780000000001</v>
          </cell>
          <cell r="H61">
            <v>0</v>
          </cell>
          <cell r="J61" t="str">
            <v/>
          </cell>
        </row>
        <row r="62">
          <cell r="C62" t="str">
            <v>B3BM20</v>
          </cell>
          <cell r="D62" t="str">
            <v>CABERNET SOUVIGNON DOC GARDA LT.0,75x12 Cantina Bastià</v>
          </cell>
          <cell r="E62" t="str">
            <v>B3BM20</v>
          </cell>
          <cell r="F62" t="str">
            <v>PZ</v>
          </cell>
          <cell r="G62">
            <v>5.5473400000000002</v>
          </cell>
          <cell r="H62">
            <v>0</v>
          </cell>
          <cell r="J62" t="str">
            <v/>
          </cell>
        </row>
        <row r="63">
          <cell r="C63" t="str">
            <v>B3BM30</v>
          </cell>
          <cell r="D63" t="str">
            <v>ROSSO CORNALINO 2017 Altomincio LT.0,75x6 Cantina Ricchi</v>
          </cell>
          <cell r="E63" t="str">
            <v>B3BM30</v>
          </cell>
          <cell r="F63" t="str">
            <v>PZ</v>
          </cell>
          <cell r="G63">
            <v>7.5518000000000001</v>
          </cell>
          <cell r="H63">
            <v>0</v>
          </cell>
          <cell r="J63" t="str">
            <v/>
          </cell>
        </row>
        <row r="64">
          <cell r="C64" t="str">
            <v>B3BM41</v>
          </cell>
          <cell r="D64" t="str">
            <v>ROSE' FRIZZANTE I.G.P "AltoMincio" LT.0,75 Cantina Bertagna</v>
          </cell>
          <cell r="E64" t="str">
            <v>B3BM41</v>
          </cell>
          <cell r="F64" t="str">
            <v>PZ</v>
          </cell>
          <cell r="G64">
            <v>6.1292799999999996</v>
          </cell>
          <cell r="H64">
            <v>0</v>
          </cell>
          <cell r="J64" t="str">
            <v/>
          </cell>
        </row>
        <row r="65">
          <cell r="C65" t="str">
            <v>B3BM42</v>
          </cell>
          <cell r="D65" t="str">
            <v>ROSE' I.G.P  LT.0,75 "AltoMincio" LT.0,75 Cantina Bertagna</v>
          </cell>
          <cell r="E65" t="str">
            <v>B3BM42</v>
          </cell>
          <cell r="F65" t="str">
            <v>PZ</v>
          </cell>
          <cell r="G65">
            <v>5.4704800000000002</v>
          </cell>
          <cell r="H65">
            <v>0</v>
          </cell>
          <cell r="J65" t="str">
            <v/>
          </cell>
        </row>
        <row r="66">
          <cell r="C66" t="str">
            <v>B3BM50</v>
          </cell>
          <cell r="D66" t="str">
            <v>CABERNET RIBO' 2017 LT.0,75 Cantina Ricchi</v>
          </cell>
          <cell r="E66" t="str">
            <v>B3BM50</v>
          </cell>
          <cell r="F66" t="str">
            <v>PZ</v>
          </cell>
          <cell r="G66">
            <v>11.987720000000001</v>
          </cell>
          <cell r="H66">
            <v>0</v>
          </cell>
          <cell r="J66" t="str">
            <v/>
          </cell>
        </row>
        <row r="67">
          <cell r="C67" t="str">
            <v>B3BM60</v>
          </cell>
          <cell r="D67" t="str">
            <v>MERLOT CARPINO 2015 LT.0,75 Cantina Ricchi</v>
          </cell>
          <cell r="E67" t="str">
            <v>B3BM60</v>
          </cell>
          <cell r="F67" t="str">
            <v>PZ</v>
          </cell>
          <cell r="G67">
            <v>17.755880000000001</v>
          </cell>
          <cell r="H67">
            <v>0</v>
          </cell>
          <cell r="J67" t="str">
            <v/>
          </cell>
        </row>
        <row r="68">
          <cell r="C68" t="str">
            <v>B3BM70</v>
          </cell>
          <cell r="D68" t="str">
            <v>RIPASSO CAMPOFIORIN VERONA 2017 IGT/IGP LT.0,75 Cantina Masi</v>
          </cell>
          <cell r="E68" t="str">
            <v>B3BM70</v>
          </cell>
          <cell r="F68" t="str">
            <v>PZ</v>
          </cell>
          <cell r="G68">
            <v>14.419180000000001</v>
          </cell>
          <cell r="H68">
            <v>0</v>
          </cell>
          <cell r="J68" t="str">
            <v/>
          </cell>
        </row>
        <row r="69">
          <cell r="C69" t="str">
            <v>B3BM80</v>
          </cell>
          <cell r="D69" t="str">
            <v>VALPOLICELLA CLASSICO DOC/DOP 2018 BONACOSTA LT.0,75 Cantina Masi</v>
          </cell>
          <cell r="E69" t="str">
            <v>B3BM80</v>
          </cell>
          <cell r="F69" t="str">
            <v>PZ</v>
          </cell>
          <cell r="G69">
            <v>11.6388</v>
          </cell>
          <cell r="H69">
            <v>0</v>
          </cell>
          <cell r="J69" t="str">
            <v/>
          </cell>
        </row>
        <row r="70">
          <cell r="C70" t="str">
            <v>B3BME2</v>
          </cell>
          <cell r="D70" t="str">
            <v>MERLOT ROSSO IGP DEL CHINO LT 0,75 Cantina Bertagna</v>
          </cell>
          <cell r="E70" t="str">
            <v>B3BME2</v>
          </cell>
          <cell r="F70" t="str">
            <v>PZ</v>
          </cell>
          <cell r="G70">
            <v>11.38016</v>
          </cell>
          <cell r="H70">
            <v>0</v>
          </cell>
          <cell r="J70" t="str">
            <v/>
          </cell>
        </row>
        <row r="71">
          <cell r="C71" t="str">
            <v>B3L31</v>
          </cell>
          <cell r="D71" t="str">
            <v>LUGANA DOP LT.0,75 Cantina Bertagna</v>
          </cell>
          <cell r="E71" t="str">
            <v>B3L31</v>
          </cell>
          <cell r="F71" t="str">
            <v>PZ</v>
          </cell>
          <cell r="G71">
            <v>8.4057999999999993</v>
          </cell>
          <cell r="H71">
            <v>0</v>
          </cell>
          <cell r="J71" t="str">
            <v/>
          </cell>
        </row>
        <row r="72">
          <cell r="C72" t="str">
            <v>B3L41</v>
          </cell>
          <cell r="D72" t="str">
            <v>LUGANA DOC BIO 2019 LUNATIO LT.0,75 Cantina Masi</v>
          </cell>
          <cell r="E72" t="str">
            <v>B3L41</v>
          </cell>
          <cell r="F72" t="str">
            <v>PZ</v>
          </cell>
          <cell r="G72">
            <v>11.264259999999998</v>
          </cell>
          <cell r="H72">
            <v>0</v>
          </cell>
          <cell r="J72" t="str">
            <v/>
          </cell>
        </row>
        <row r="73">
          <cell r="C73" t="str">
            <v>B3LA10</v>
          </cell>
          <cell r="D73" t="str">
            <v>VERMOUTH ROSSO LT.1x6 CINZANo</v>
          </cell>
          <cell r="E73" t="str">
            <v>B3LA10</v>
          </cell>
          <cell r="F73" t="str">
            <v>PZ</v>
          </cell>
          <cell r="G73">
            <v>10.823840000000001</v>
          </cell>
          <cell r="H73">
            <v>0</v>
          </cell>
          <cell r="J73" t="str">
            <v/>
          </cell>
        </row>
        <row r="74">
          <cell r="C74" t="str">
            <v>B3LA2</v>
          </cell>
          <cell r="D74" t="str">
            <v>LAMBRUSCO ROSSO amabile LT.1,5x6 MODAVIN</v>
          </cell>
          <cell r="E74" t="str">
            <v>B3LA2</v>
          </cell>
          <cell r="F74" t="str">
            <v>PZ</v>
          </cell>
          <cell r="G74">
            <v>4.0869999999999997</v>
          </cell>
          <cell r="H74">
            <v>0</v>
          </cell>
          <cell r="J74" t="str">
            <v/>
          </cell>
        </row>
        <row r="75">
          <cell r="C75" t="str">
            <v>B3LA20</v>
          </cell>
          <cell r="D75" t="str">
            <v>LAMBRUSCO ROSSO FRIZZ. EMILIA IGT TERRE VERDIANE LT.0,75 Cantina Ceci</v>
          </cell>
          <cell r="E75" t="str">
            <v>B3LA20</v>
          </cell>
          <cell r="F75" t="str">
            <v>PZ</v>
          </cell>
          <cell r="G75">
            <v>9.0524000000000004</v>
          </cell>
          <cell r="H75">
            <v>0</v>
          </cell>
          <cell r="J75" t="str">
            <v/>
          </cell>
        </row>
        <row r="76">
          <cell r="C76" t="str">
            <v>B3LA30</v>
          </cell>
          <cell r="D76" t="str">
            <v>LAMBRUSCO FRIZZ. EMILIA IGT ANTICO BRUSCONE LT.0,75 Cantina Ceci</v>
          </cell>
          <cell r="E76" t="str">
            <v>B3LA30</v>
          </cell>
          <cell r="F76" t="str">
            <v>PZ</v>
          </cell>
          <cell r="G76">
            <v>7.0479400000000005</v>
          </cell>
          <cell r="H76">
            <v>0</v>
          </cell>
          <cell r="J76" t="str">
            <v/>
          </cell>
        </row>
        <row r="77">
          <cell r="C77" t="str">
            <v>B3PV10</v>
          </cell>
          <cell r="D77" t="str">
            <v>PROSECCO MILLESIMATO DOC CANEL LT 0,75</v>
          </cell>
          <cell r="E77" t="str">
            <v>B3PV10</v>
          </cell>
          <cell r="F77" t="str">
            <v>PZ</v>
          </cell>
          <cell r="G77">
            <v>7.1126000000000005</v>
          </cell>
          <cell r="H77">
            <v>0</v>
          </cell>
          <cell r="J77" t="str">
            <v/>
          </cell>
        </row>
        <row r="78">
          <cell r="C78" t="str">
            <v>B3PV20</v>
          </cell>
          <cell r="D78" t="str">
            <v>Prosecco DOCG Cantina Canevel</v>
          </cell>
          <cell r="E78" t="str">
            <v>B3PV20</v>
          </cell>
          <cell r="F78" t="str">
            <v>PZ</v>
          </cell>
          <cell r="G78">
            <v>12.996659999999999</v>
          </cell>
          <cell r="H78">
            <v>0</v>
          </cell>
          <cell r="J78" t="str">
            <v/>
          </cell>
        </row>
        <row r="79">
          <cell r="C79" t="str">
            <v>B3TS1</v>
          </cell>
          <cell r="D79" t="str">
            <v>BIANCO DI CUSTOZA DOC  LT 0,75 Cantina Tamburino Sardo</v>
          </cell>
          <cell r="E79" t="str">
            <v>B3TS1</v>
          </cell>
          <cell r="F79" t="str">
            <v>PZ</v>
          </cell>
          <cell r="G79">
            <v>6.0133799999999997</v>
          </cell>
          <cell r="H79">
            <v>0</v>
          </cell>
          <cell r="J79" t="str">
            <v/>
          </cell>
        </row>
        <row r="80">
          <cell r="C80" t="str">
            <v>B3TS11</v>
          </cell>
          <cell r="D80" t="str">
            <v>BIANCO DI CUSTOZA DOC LT.0,75X6 Cantina Tamburino Sardo</v>
          </cell>
          <cell r="E80" t="str">
            <v>B3TS11</v>
          </cell>
          <cell r="F80" t="str">
            <v>CT</v>
          </cell>
          <cell r="G80">
            <v>36.080280000000002</v>
          </cell>
          <cell r="H80">
            <v>0</v>
          </cell>
          <cell r="J80" t="str">
            <v/>
          </cell>
        </row>
        <row r="81">
          <cell r="C81" t="str">
            <v>B3TS14</v>
          </cell>
          <cell r="D81" t="str">
            <v>BIANCO FRIZZANTE IGT LT.0,75 Cantina Bastià</v>
          </cell>
          <cell r="E81" t="str">
            <v>B3TS14</v>
          </cell>
          <cell r="F81" t="str">
            <v>PZ</v>
          </cell>
          <cell r="G81">
            <v>6.8673799999999998</v>
          </cell>
          <cell r="H81">
            <v>0</v>
          </cell>
          <cell r="J81" t="str">
            <v/>
          </cell>
        </row>
        <row r="82">
          <cell r="C82" t="str">
            <v>B3TS24</v>
          </cell>
          <cell r="D82" t="str">
            <v>CHARDONNAY BRIOSO 2018 LT.0,75  Cantina Ricchi</v>
          </cell>
          <cell r="E82" t="str">
            <v>B3TS24</v>
          </cell>
          <cell r="F82" t="str">
            <v>PZ</v>
          </cell>
          <cell r="G82">
            <v>6.9052000000000007</v>
          </cell>
          <cell r="H82">
            <v>0</v>
          </cell>
          <cell r="J82" t="str">
            <v/>
          </cell>
        </row>
        <row r="83">
          <cell r="C83" t="str">
            <v>B3TS34</v>
          </cell>
          <cell r="D83" t="str">
            <v>SPUMANTE BRUT ESPRESSONE 8 LT.0,75 Cantina Ricchi</v>
          </cell>
          <cell r="E83" t="str">
            <v>B3TS34</v>
          </cell>
          <cell r="F83" t="str">
            <v>PZ</v>
          </cell>
          <cell r="G83">
            <v>13.449280000000002</v>
          </cell>
          <cell r="H83">
            <v>0</v>
          </cell>
          <cell r="J83" t="str">
            <v/>
          </cell>
        </row>
        <row r="84">
          <cell r="C84" t="str">
            <v>B3TS4</v>
          </cell>
          <cell r="D84" t="str">
            <v>CHIARETTO BARDOLINO DOC LT 0,75 Cantina Tamburino Sardo</v>
          </cell>
          <cell r="E84" t="str">
            <v>B3TS4</v>
          </cell>
          <cell r="F84" t="str">
            <v>PZ</v>
          </cell>
          <cell r="G84">
            <v>6.2073600000000004</v>
          </cell>
          <cell r="H84">
            <v>0</v>
          </cell>
          <cell r="J84" t="str">
            <v/>
          </cell>
        </row>
        <row r="85">
          <cell r="C85" t="str">
            <v>B3TS44</v>
          </cell>
          <cell r="D85" t="str">
            <v>SPUMANTE ESSENZA PAS DOSE' ZERO LT.0,75 Cantina Ricchi</v>
          </cell>
          <cell r="E85" t="str">
            <v>B3TS44</v>
          </cell>
          <cell r="F85" t="str">
            <v>PZ</v>
          </cell>
          <cell r="G85">
            <v>18.557419999999997</v>
          </cell>
          <cell r="H85">
            <v>0</v>
          </cell>
          <cell r="J85" t="str">
            <v/>
          </cell>
        </row>
        <row r="86">
          <cell r="C86" t="str">
            <v>B3TS51</v>
          </cell>
          <cell r="D86" t="str">
            <v>BARDOLINO DOC LT.0,75x6 Cantina Tamburino Sardo</v>
          </cell>
          <cell r="E86" t="str">
            <v>B3TS51</v>
          </cell>
          <cell r="F86" t="str">
            <v>CT</v>
          </cell>
          <cell r="G86">
            <v>36.080280000000002</v>
          </cell>
          <cell r="H86">
            <v>0</v>
          </cell>
          <cell r="J86" t="str">
            <v/>
          </cell>
        </row>
        <row r="87">
          <cell r="C87" t="str">
            <v>B3TS54</v>
          </cell>
          <cell r="D87" t="str">
            <v>FRANCIACORTA BRUT DOCG LT.0,75 Cantina Le Marchesine</v>
          </cell>
          <cell r="E87" t="str">
            <v>B3TS54</v>
          </cell>
          <cell r="F87" t="str">
            <v>PZ</v>
          </cell>
          <cell r="G87">
            <v>17.846160000000001</v>
          </cell>
          <cell r="H87">
            <v>0</v>
          </cell>
          <cell r="J87" t="str">
            <v/>
          </cell>
        </row>
        <row r="88">
          <cell r="C88" t="str">
            <v>B3TS64</v>
          </cell>
          <cell r="D88" t="str">
            <v>FRANCIACORTA SATEN millesimato DOCG LT.0,75 Cantina Le Marchesine</v>
          </cell>
          <cell r="E88" t="str">
            <v>B3TS64</v>
          </cell>
          <cell r="F88" t="str">
            <v>PZ</v>
          </cell>
          <cell r="G88">
            <v>21.531780000000001</v>
          </cell>
          <cell r="H88">
            <v>0</v>
          </cell>
          <cell r="J88" t="str">
            <v/>
          </cell>
        </row>
        <row r="89">
          <cell r="C89" t="str">
            <v>B3TS74</v>
          </cell>
          <cell r="D89" t="str">
            <v>FRANCIACORTA ROSE' millesimato DOCG LT.0,75 Cantina Le Marchesine</v>
          </cell>
          <cell r="E89" t="str">
            <v>B3TS74</v>
          </cell>
          <cell r="F89" t="str">
            <v>PZ</v>
          </cell>
          <cell r="G89">
            <v>21.531780000000001</v>
          </cell>
          <cell r="H89">
            <v>0</v>
          </cell>
          <cell r="J89" t="str">
            <v/>
          </cell>
        </row>
        <row r="90">
          <cell r="C90" t="str">
            <v>B3VBB10</v>
          </cell>
          <cell r="D90" t="str">
            <v>VINO BIANCO LT.1 BRIK castellino</v>
          </cell>
          <cell r="E90" t="str">
            <v>B3VBB10</v>
          </cell>
          <cell r="F90" t="str">
            <v>PZ</v>
          </cell>
          <cell r="G90">
            <v>2.6510600000000002</v>
          </cell>
          <cell r="H90">
            <v>0</v>
          </cell>
          <cell r="J90" t="str">
            <v/>
          </cell>
        </row>
        <row r="91">
          <cell r="C91" t="str">
            <v>B3VP41</v>
          </cell>
          <cell r="D91" t="str">
            <v>VALPOLICELLA RITOCCO DOC LT 0,75 Cantina Valpantena</v>
          </cell>
          <cell r="E91" t="e">
            <v>#N/A</v>
          </cell>
          <cell r="F91" t="str">
            <v>PZ</v>
          </cell>
          <cell r="G91" t="e">
            <v>#N/A</v>
          </cell>
          <cell r="H91" t="e">
            <v>#N/A</v>
          </cell>
          <cell r="J91" t="e">
            <v>#N/A</v>
          </cell>
        </row>
        <row r="92">
          <cell r="C92" t="str">
            <v>B3VP51</v>
          </cell>
          <cell r="D92" t="str">
            <v>AMARONE BASE VALPOLICELLA DOC LT 0,75 Cantina Valpantena</v>
          </cell>
          <cell r="E92" t="str">
            <v>B3VP51</v>
          </cell>
          <cell r="F92" t="str">
            <v>PZ</v>
          </cell>
          <cell r="G92">
            <v>25.824960000000004</v>
          </cell>
          <cell r="H92">
            <v>0</v>
          </cell>
          <cell r="J92" t="str">
            <v/>
          </cell>
        </row>
        <row r="93">
          <cell r="C93" t="str">
            <v>B3VP53</v>
          </cell>
          <cell r="D93" t="str">
            <v>PASSITO BIANCO VENETO PANTENO LT 0,75 Cantina Valpantena</v>
          </cell>
          <cell r="E93" t="str">
            <v>B3VP53</v>
          </cell>
          <cell r="F93" t="str">
            <v>PZ</v>
          </cell>
          <cell r="G93">
            <v>10.966579999999999</v>
          </cell>
          <cell r="H93">
            <v>0</v>
          </cell>
          <cell r="J93" t="str">
            <v/>
          </cell>
        </row>
        <row r="94">
          <cell r="C94" t="str">
            <v>B3VRB1</v>
          </cell>
          <cell r="D94" t="str">
            <v>VINO ROSSO LT.1 BRIK castellino</v>
          </cell>
          <cell r="E94" t="str">
            <v>B3VRB1</v>
          </cell>
          <cell r="F94" t="str">
            <v>PZ</v>
          </cell>
          <cell r="G94">
            <v>2.6510600000000002</v>
          </cell>
          <cell r="H94">
            <v>0</v>
          </cell>
          <cell r="J94" t="str">
            <v/>
          </cell>
        </row>
        <row r="95">
          <cell r="C95" t="str">
            <v>B4FRIZ1</v>
          </cell>
          <cell r="D95" t="str">
            <v>ACQUA VAIA FRIZZANTE LT.0,5x24</v>
          </cell>
          <cell r="E95" t="str">
            <v>B4FRIZ1</v>
          </cell>
          <cell r="F95" t="str">
            <v>CF</v>
          </cell>
          <cell r="G95">
            <v>5.2240400000000005</v>
          </cell>
          <cell r="H95">
            <v>0</v>
          </cell>
          <cell r="J95" t="str">
            <v/>
          </cell>
        </row>
        <row r="96">
          <cell r="C96" t="str">
            <v>B4FRIZCT</v>
          </cell>
          <cell r="D96" t="str">
            <v>ACQUA VAIA FRIZZANTE LT.1,5x6</v>
          </cell>
          <cell r="E96" t="str">
            <v>B4FRIZCT</v>
          </cell>
          <cell r="F96" t="str">
            <v>CF</v>
          </cell>
          <cell r="G96">
            <v>2.2118600000000002</v>
          </cell>
          <cell r="H96">
            <v>0</v>
          </cell>
          <cell r="J96" t="str">
            <v/>
          </cell>
        </row>
        <row r="97">
          <cell r="C97" t="str">
            <v>B4NAT</v>
          </cell>
          <cell r="D97" t="str">
            <v>ACQUA ROCCHETTA NATIRALE LT.1,5x6</v>
          </cell>
          <cell r="E97" t="str">
            <v>B4NAT</v>
          </cell>
          <cell r="F97" t="str">
            <v>CT</v>
          </cell>
          <cell r="G97">
            <v>4.9654000000000007</v>
          </cell>
          <cell r="H97">
            <v>0</v>
          </cell>
          <cell r="J97" t="str">
            <v/>
          </cell>
        </row>
        <row r="98">
          <cell r="C98" t="str">
            <v>B4NAT24CT</v>
          </cell>
          <cell r="D98" t="str">
            <v>ACQUA VAIA NATURALE LT.0,5x24</v>
          </cell>
          <cell r="E98" t="str">
            <v>B4NAT24CT</v>
          </cell>
          <cell r="F98" t="str">
            <v>CF</v>
          </cell>
          <cell r="G98">
            <v>5.2240400000000005</v>
          </cell>
          <cell r="H98">
            <v>0</v>
          </cell>
          <cell r="J98" t="str">
            <v/>
          </cell>
        </row>
        <row r="99">
          <cell r="C99" t="str">
            <v>B4NATCT</v>
          </cell>
          <cell r="D99" t="str">
            <v>ACQUA VAIA NATURALE LT.1,5x6</v>
          </cell>
          <cell r="E99" t="str">
            <v>B4NATCT</v>
          </cell>
          <cell r="F99" t="str">
            <v>CF</v>
          </cell>
          <cell r="G99">
            <v>2.2118600000000002</v>
          </cell>
          <cell r="H99">
            <v>0</v>
          </cell>
          <cell r="J99" t="str">
            <v/>
          </cell>
        </row>
        <row r="100">
          <cell r="C100" t="str">
            <v>B5CC1521</v>
          </cell>
          <cell r="D100" t="str">
            <v>BIBITA COCA COLA BOTTIGLIA PET 0,5X12</v>
          </cell>
          <cell r="E100" t="str">
            <v>B5CC1521</v>
          </cell>
          <cell r="F100" t="str">
            <v>CF</v>
          </cell>
          <cell r="G100">
            <v>13.966560000000001</v>
          </cell>
          <cell r="H100">
            <v>0</v>
          </cell>
          <cell r="J100" t="str">
            <v/>
          </cell>
        </row>
        <row r="101">
          <cell r="C101" t="str">
            <v>B5CC1522</v>
          </cell>
          <cell r="D101" t="str">
            <v>BIBITA COCA COLA BOTTIGLIA PET ML.0,66x4</v>
          </cell>
          <cell r="E101" t="str">
            <v>B5CC1522</v>
          </cell>
          <cell r="F101" t="str">
            <v>CF</v>
          </cell>
          <cell r="G101">
            <v>7.3846600000000002</v>
          </cell>
          <cell r="H101">
            <v>0</v>
          </cell>
        </row>
        <row r="102">
          <cell r="C102" t="str">
            <v>B5CC680</v>
          </cell>
          <cell r="D102" t="str">
            <v>BIBITA COCA COLA BOTTIGLIA PET 1,5x6</v>
          </cell>
          <cell r="E102" t="str">
            <v>B5CC680</v>
          </cell>
          <cell r="F102" t="str">
            <v>CF</v>
          </cell>
          <cell r="G102">
            <v>16.682280000000002</v>
          </cell>
          <cell r="H102">
            <v>0</v>
          </cell>
          <cell r="J102" t="str">
            <v/>
          </cell>
        </row>
        <row r="103">
          <cell r="C103" t="str">
            <v>B5FA15</v>
          </cell>
          <cell r="D103" t="str">
            <v>BIBITA FANTA ARANCIATA BOTTIGLIA PET 1,5x6</v>
          </cell>
          <cell r="E103" t="str">
            <v>B5FA15</v>
          </cell>
          <cell r="F103" t="str">
            <v>CF</v>
          </cell>
          <cell r="G103">
            <v>10.410259999999999</v>
          </cell>
          <cell r="H103">
            <v>0</v>
          </cell>
          <cell r="J103" t="str">
            <v/>
          </cell>
        </row>
        <row r="104">
          <cell r="C104" t="str">
            <v>B5S679</v>
          </cell>
          <cell r="D104" t="str">
            <v>BIBITA SPRITE BOTTIGLIA LT. 1,5x6</v>
          </cell>
          <cell r="E104" t="str">
            <v>B5S679</v>
          </cell>
          <cell r="F104" t="str">
            <v>CF</v>
          </cell>
          <cell r="G104">
            <v>11.768120000000001</v>
          </cell>
          <cell r="H104">
            <v>0</v>
          </cell>
          <cell r="J104" t="str">
            <v/>
          </cell>
        </row>
        <row r="105">
          <cell r="C105" t="str">
            <v>B5S689</v>
          </cell>
          <cell r="D105" t="str">
            <v>BIBITA TONICA SCHWEPPES TONICA PET CL.25X4</v>
          </cell>
          <cell r="E105" t="str">
            <v>B5S689</v>
          </cell>
          <cell r="F105" t="str">
            <v>CF</v>
          </cell>
          <cell r="G105">
            <v>3.5697200000000002</v>
          </cell>
          <cell r="H105">
            <v>0</v>
          </cell>
          <cell r="J105" t="str">
            <v/>
          </cell>
        </row>
        <row r="106">
          <cell r="C106" t="str">
            <v>B5S690</v>
          </cell>
          <cell r="D106" t="str">
            <v>BIBITA TONICA SCHWEPPES TONICA AL LIMONE VETRO CL.18X4</v>
          </cell>
          <cell r="E106" t="str">
            <v>B5S690</v>
          </cell>
          <cell r="F106" t="str">
            <v>CF</v>
          </cell>
          <cell r="G106">
            <v>3.5697200000000002</v>
          </cell>
          <cell r="H106">
            <v>0</v>
          </cell>
          <cell r="J106" t="str">
            <v/>
          </cell>
        </row>
        <row r="107">
          <cell r="C107" t="str">
            <v>B5V18527</v>
          </cell>
          <cell r="D107" t="str">
            <v>BIBITA ARANCIATA allegra S.BENEDETTO LT. 1,5x6</v>
          </cell>
          <cell r="E107" t="str">
            <v>B5V18527</v>
          </cell>
          <cell r="F107" t="str">
            <v>CF</v>
          </cell>
          <cell r="G107">
            <v>5.5741800000000001</v>
          </cell>
          <cell r="H107">
            <v>0</v>
          </cell>
          <cell r="J107" t="str">
            <v/>
          </cell>
        </row>
        <row r="108">
          <cell r="C108" t="str">
            <v>B5V20332</v>
          </cell>
          <cell r="D108" t="str">
            <v>BIBITA GINGER S.BENEDETTO LT. 1,5x6</v>
          </cell>
          <cell r="E108" t="str">
            <v>B5V20332</v>
          </cell>
          <cell r="F108" t="str">
            <v>CF</v>
          </cell>
          <cell r="G108">
            <v>6.2585999999999995</v>
          </cell>
          <cell r="H108">
            <v>0</v>
          </cell>
          <cell r="J108" t="str">
            <v/>
          </cell>
        </row>
        <row r="109">
          <cell r="C109" t="str">
            <v>B902732</v>
          </cell>
          <cell r="D109" t="str">
            <v>GRAPPA BIANCA FALED LT 1</v>
          </cell>
          <cell r="E109" t="str">
            <v>B902732</v>
          </cell>
          <cell r="F109" t="str">
            <v>PZ</v>
          </cell>
          <cell r="G109">
            <v>13.061319999999998</v>
          </cell>
          <cell r="H109">
            <v>0</v>
          </cell>
          <cell r="J109" t="str">
            <v/>
          </cell>
        </row>
        <row r="110">
          <cell r="C110" t="str">
            <v>B90B555</v>
          </cell>
          <cell r="D110" t="str">
            <v>LIQUORE BRANDY NAPOLEON CL 70</v>
          </cell>
          <cell r="E110" t="str">
            <v>B90B555</v>
          </cell>
          <cell r="F110" t="str">
            <v>PZ</v>
          </cell>
          <cell r="G110">
            <v>13.061319999999998</v>
          </cell>
          <cell r="H110">
            <v>0</v>
          </cell>
          <cell r="J110" t="str">
            <v/>
          </cell>
        </row>
        <row r="111">
          <cell r="C111" t="str">
            <v>B90M89</v>
          </cell>
          <cell r="D111" t="str">
            <v>MARSALA FINE GIAROLA CL 75</v>
          </cell>
          <cell r="E111" t="str">
            <v>B90M89</v>
          </cell>
          <cell r="F111" t="str">
            <v>PZ</v>
          </cell>
          <cell r="G111">
            <v>7.9922200000000005</v>
          </cell>
          <cell r="H111">
            <v>0</v>
          </cell>
          <cell r="J111" t="str">
            <v/>
          </cell>
        </row>
        <row r="112">
          <cell r="C112" t="str">
            <v>C1L10</v>
          </cell>
          <cell r="D112" t="str">
            <v xml:space="preserve">GRISSINI GRANETTI gr.280 BARILLA </v>
          </cell>
          <cell r="E112" t="str">
            <v>C1L10</v>
          </cell>
          <cell r="F112" t="str">
            <v>CF</v>
          </cell>
          <cell r="G112">
            <v>2.53552</v>
          </cell>
          <cell r="H112">
            <v>0</v>
          </cell>
          <cell r="J112" t="str">
            <v/>
          </cell>
        </row>
        <row r="113">
          <cell r="C113" t="str">
            <v>C1VD1</v>
          </cell>
          <cell r="D113" t="str">
            <v>GRISSOLONI PAESANI ALL'OLIO GR 250</v>
          </cell>
          <cell r="E113" t="str">
            <v>C1VD1</v>
          </cell>
          <cell r="F113" t="str">
            <v>CF</v>
          </cell>
          <cell r="G113">
            <v>1.70872</v>
          </cell>
          <cell r="H113">
            <v>0</v>
          </cell>
          <cell r="J113" t="str">
            <v/>
          </cell>
        </row>
        <row r="114">
          <cell r="C114" t="str">
            <v>C1VD1238FD</v>
          </cell>
          <cell r="D114" t="str">
            <v>GRISSINI TORINESI VALLEDORO GR 240</v>
          </cell>
          <cell r="E114" t="str">
            <v>C1VD1238FD</v>
          </cell>
          <cell r="F114" t="str">
            <v>CF</v>
          </cell>
          <cell r="G114">
            <v>1.99576</v>
          </cell>
          <cell r="H114">
            <v>0</v>
          </cell>
          <cell r="J114" t="str">
            <v/>
          </cell>
        </row>
        <row r="115">
          <cell r="C115" t="str">
            <v>C1VD1253FD</v>
          </cell>
          <cell r="D115" t="str">
            <v>GRISSINI SALTELLI RIST VALLEDORO GR.240X10</v>
          </cell>
          <cell r="E115" t="str">
            <v>C1VD1253FD</v>
          </cell>
          <cell r="F115" t="str">
            <v>CF</v>
          </cell>
          <cell r="G115">
            <v>2.2932000000000001</v>
          </cell>
          <cell r="H115">
            <v>0</v>
          </cell>
          <cell r="J115" t="str">
            <v/>
          </cell>
        </row>
        <row r="116">
          <cell r="C116" t="str">
            <v>C1VD1315FD</v>
          </cell>
          <cell r="D116" t="str">
            <v>NANETTI VALLEDORO GRM300</v>
          </cell>
          <cell r="E116" t="str">
            <v>C1VD1315FD</v>
          </cell>
          <cell r="F116" t="str">
            <v>CF</v>
          </cell>
          <cell r="G116">
            <v>2.7341599999999997</v>
          </cell>
          <cell r="H116">
            <v>0</v>
          </cell>
          <cell r="J116" t="str">
            <v/>
          </cell>
        </row>
        <row r="117">
          <cell r="C117" t="str">
            <v>C1VD1714FD</v>
          </cell>
          <cell r="D117" t="str">
            <v>LE STRISCETTE al mais VALLEDORO GR 250</v>
          </cell>
          <cell r="E117" t="str">
            <v>C1VD1714FD</v>
          </cell>
          <cell r="F117" t="str">
            <v>CF</v>
          </cell>
          <cell r="G117">
            <v>2.7341599999999997</v>
          </cell>
          <cell r="H117">
            <v>0</v>
          </cell>
          <cell r="J117" t="str">
            <v/>
          </cell>
        </row>
        <row r="118">
          <cell r="C118" t="str">
            <v>C2B1152</v>
          </cell>
          <cell r="D118" t="str">
            <v>FETTE INTEGRALI ARMONIE x36 fette M.BIANCO GR315</v>
          </cell>
          <cell r="E118" t="str">
            <v>C2B1152</v>
          </cell>
          <cell r="F118" t="str">
            <v>CF</v>
          </cell>
          <cell r="G118">
            <v>3.2302400000000002</v>
          </cell>
          <cell r="H118">
            <v>0</v>
          </cell>
          <cell r="J118" t="str">
            <v/>
          </cell>
        </row>
        <row r="119">
          <cell r="C119" t="str">
            <v>C2B1155</v>
          </cell>
          <cell r="D119" t="str">
            <v>FETTE 8 CEREALI x32 fette M.BIANCO GR.315</v>
          </cell>
          <cell r="E119" t="str">
            <v>C2B1155</v>
          </cell>
          <cell r="F119" t="str">
            <v>CF</v>
          </cell>
          <cell r="G119">
            <v>2.6790400000000001</v>
          </cell>
          <cell r="H119">
            <v>0</v>
          </cell>
          <cell r="J119" t="str">
            <v/>
          </cell>
        </row>
        <row r="120">
          <cell r="C120" t="str">
            <v>C2B1160</v>
          </cell>
          <cell r="D120" t="str">
            <v xml:space="preserve">FETTE LE RUSTICHE x32 fette M.BIANCO GR.315 </v>
          </cell>
          <cell r="E120" t="str">
            <v>C2B1160</v>
          </cell>
          <cell r="F120" t="str">
            <v>CF</v>
          </cell>
          <cell r="G120">
            <v>2.6790400000000001</v>
          </cell>
          <cell r="H120">
            <v>0</v>
          </cell>
          <cell r="J120" t="str">
            <v/>
          </cell>
        </row>
        <row r="121">
          <cell r="C121" t="str">
            <v>C2B1170</v>
          </cell>
          <cell r="D121" t="str">
            <v>FETTE x40 fette BUITONI GR.300</v>
          </cell>
          <cell r="E121" t="str">
            <v>C2B1170</v>
          </cell>
          <cell r="F121" t="str">
            <v>CF</v>
          </cell>
          <cell r="G121">
            <v>1.70872</v>
          </cell>
          <cell r="H121">
            <v>0</v>
          </cell>
        </row>
        <row r="122">
          <cell r="C122" t="str">
            <v>C3CRI</v>
          </cell>
          <cell r="D122" t="str">
            <v>CRACKER SALATI PAVESI G 560</v>
          </cell>
          <cell r="E122" t="str">
            <v>C3CRI</v>
          </cell>
          <cell r="F122" t="str">
            <v>CF</v>
          </cell>
          <cell r="G122">
            <v>3.36232</v>
          </cell>
          <cell r="H122">
            <v>0</v>
          </cell>
          <cell r="J122" t="str">
            <v/>
          </cell>
        </row>
        <row r="123">
          <cell r="C123" t="str">
            <v>C3CRI5</v>
          </cell>
          <cell r="D123" t="str">
            <v>CRACKER NON SALATI PAVESI G 560</v>
          </cell>
          <cell r="E123" t="str">
            <v>C3CRI5</v>
          </cell>
          <cell r="F123" t="str">
            <v>CF</v>
          </cell>
          <cell r="G123">
            <v>2.8995200000000003</v>
          </cell>
          <cell r="H123">
            <v>0</v>
          </cell>
          <cell r="J123" t="str">
            <v/>
          </cell>
        </row>
        <row r="124">
          <cell r="C124" t="str">
            <v>C3CRINT</v>
          </cell>
          <cell r="D124" t="str">
            <v>CRACKER INTEGRALI M. BIANCO G 500</v>
          </cell>
          <cell r="E124" t="str">
            <v>C3CRINT</v>
          </cell>
          <cell r="F124" t="str">
            <v>CF</v>
          </cell>
          <cell r="G124">
            <v>2.8995200000000003</v>
          </cell>
          <cell r="H124">
            <v>0</v>
          </cell>
          <cell r="J124" t="str">
            <v/>
          </cell>
        </row>
        <row r="125">
          <cell r="C125" t="str">
            <v>C3FI01</v>
          </cell>
          <cell r="D125" t="str">
            <v>TARALLI TRADIZIONALI ALL'OLIO SECCHIO KG 1,8 FORNO</v>
          </cell>
          <cell r="E125" t="str">
            <v>C3FI01</v>
          </cell>
          <cell r="F125" t="str">
            <v>PZ</v>
          </cell>
          <cell r="G125">
            <v>11.1936</v>
          </cell>
          <cell r="H125">
            <v>0</v>
          </cell>
          <cell r="J125" t="str">
            <v/>
          </cell>
        </row>
        <row r="126">
          <cell r="C126" t="str">
            <v>C3FI02</v>
          </cell>
          <cell r="D126" t="str">
            <v>FOCACCINE OLIO OLIVA  SECCHIO KG 1.2 FORNO ITA</v>
          </cell>
          <cell r="E126" t="str">
            <v>C3FI02</v>
          </cell>
          <cell r="F126" t="str">
            <v>PZ</v>
          </cell>
          <cell r="G126">
            <v>7.2758400000000005</v>
          </cell>
          <cell r="H126">
            <v>0</v>
          </cell>
          <cell r="J126" t="str">
            <v/>
          </cell>
        </row>
        <row r="127">
          <cell r="C127" t="str">
            <v>C3FI18</v>
          </cell>
          <cell r="D127" t="str">
            <v>TARALLI AL PEPERONCINO SECCHIO KG 1,8 FORNO</v>
          </cell>
          <cell r="E127" t="str">
            <v>C3FI18</v>
          </cell>
          <cell r="F127" t="str">
            <v>PZ</v>
          </cell>
          <cell r="G127">
            <v>9.5259999999999998</v>
          </cell>
          <cell r="H127">
            <v>0</v>
          </cell>
          <cell r="J127" t="str">
            <v/>
          </cell>
        </row>
        <row r="128">
          <cell r="C128" t="str">
            <v>C3PAC</v>
          </cell>
          <cell r="D128" t="str">
            <v>PATATINE AMICA CHIPS GR.100 CLASSICHE</v>
          </cell>
          <cell r="E128" t="str">
            <v>C3PAC</v>
          </cell>
          <cell r="F128" t="str">
            <v>PZ</v>
          </cell>
          <cell r="G128">
            <v>1.2242999999999999</v>
          </cell>
          <cell r="H128">
            <v>0</v>
          </cell>
          <cell r="J128" t="str">
            <v/>
          </cell>
        </row>
        <row r="129">
          <cell r="C129" t="str">
            <v>C3PAC6</v>
          </cell>
          <cell r="D129" t="str">
            <v xml:space="preserve">PATATINE AMICA CHIPS GR.300 CLASSICHE </v>
          </cell>
          <cell r="E129" t="str">
            <v>C3PAC6</v>
          </cell>
          <cell r="F129" t="str">
            <v>PZ</v>
          </cell>
          <cell r="G129">
            <v>2.2616000000000001</v>
          </cell>
          <cell r="H129">
            <v>0</v>
          </cell>
          <cell r="J129" t="str">
            <v/>
          </cell>
        </row>
        <row r="130">
          <cell r="C130" t="str">
            <v>C3PASG2FD</v>
          </cell>
          <cell r="D130" t="str">
            <v>PANE HAMBURGER SESAMO 4PZ GR 300 GP "ATM"</v>
          </cell>
          <cell r="E130" t="str">
            <v>C3PASG2FD</v>
          </cell>
          <cell r="F130" t="str">
            <v>CF</v>
          </cell>
          <cell r="G130">
            <v>1.4996799999999999</v>
          </cell>
          <cell r="H130">
            <v>0</v>
          </cell>
          <cell r="J130" t="str">
            <v/>
          </cell>
        </row>
        <row r="131">
          <cell r="C131" t="str">
            <v>C3PBRG2FD</v>
          </cell>
          <cell r="D131" t="str">
            <v>PANE BRUSCHETTA 4 FETTE GR 400 GP</v>
          </cell>
          <cell r="E131" t="str">
            <v>C3PBRG2FD</v>
          </cell>
          <cell r="F131" t="str">
            <v>CF</v>
          </cell>
          <cell r="G131">
            <v>1.742</v>
          </cell>
          <cell r="H131">
            <v>0</v>
          </cell>
          <cell r="J131" t="str">
            <v/>
          </cell>
        </row>
        <row r="132">
          <cell r="C132" t="str">
            <v>C3PC2</v>
          </cell>
          <cell r="D132" t="str">
            <v>PAN CARRE' X16 FETTE M.BIANCO GR.285</v>
          </cell>
          <cell r="E132" t="str">
            <v>C3PC2</v>
          </cell>
          <cell r="F132" t="str">
            <v>CF</v>
          </cell>
          <cell r="G132">
            <v>1.2126399999999999</v>
          </cell>
          <cell r="H132">
            <v>0</v>
          </cell>
          <cell r="J132" t="str">
            <v/>
          </cell>
        </row>
        <row r="133">
          <cell r="C133" t="str">
            <v>C3PRPG</v>
          </cell>
          <cell r="D133" t="str">
            <v>PANE PUGLIESE CASERECCIO GR.450 GP "ATM"</v>
          </cell>
          <cell r="E133" t="str">
            <v>C3PRPG</v>
          </cell>
          <cell r="F133" t="str">
            <v>CF</v>
          </cell>
          <cell r="G133">
            <v>1.8959200000000003</v>
          </cell>
          <cell r="H133">
            <v>0</v>
          </cell>
          <cell r="J133" t="str">
            <v/>
          </cell>
        </row>
        <row r="134">
          <cell r="C134" t="str">
            <v>C3PSWG</v>
          </cell>
          <cell r="D134" t="str">
            <v>PANE SANDWICH bianco 14 FT GR.450 GP</v>
          </cell>
          <cell r="E134" t="e">
            <v>#N/A</v>
          </cell>
          <cell r="F134" t="str">
            <v>CF</v>
          </cell>
          <cell r="G134">
            <v>1.7524</v>
          </cell>
          <cell r="H134">
            <v>0</v>
          </cell>
          <cell r="J134" t="str">
            <v/>
          </cell>
        </row>
        <row r="135">
          <cell r="C135" t="str">
            <v>C3PT</v>
          </cell>
          <cell r="D135" t="str">
            <v>PANE TRAMEZZINI GR.250</v>
          </cell>
          <cell r="E135" t="e">
            <v>#N/A</v>
          </cell>
          <cell r="F135" t="str">
            <v>CF</v>
          </cell>
          <cell r="G135" t="e">
            <v>#N/A</v>
          </cell>
          <cell r="H135" t="e">
            <v>#N/A</v>
          </cell>
          <cell r="J135" t="e">
            <v>#N/A</v>
          </cell>
        </row>
        <row r="136">
          <cell r="C136" t="str">
            <v>C3PTR2G</v>
          </cell>
          <cell r="D136" t="str">
            <v>PANE TRAMEZZINI (5 fette) GR 250 GP "ATM"</v>
          </cell>
          <cell r="E136" t="str">
            <v>C3PTR2G</v>
          </cell>
          <cell r="F136" t="str">
            <v>CF</v>
          </cell>
          <cell r="G136">
            <v>1.52152</v>
          </cell>
          <cell r="H136">
            <v>0</v>
          </cell>
          <cell r="J136" t="str">
            <v/>
          </cell>
        </row>
        <row r="137">
          <cell r="C137" t="str">
            <v>C3TOSG2FD</v>
          </cell>
          <cell r="D137" t="str">
            <v>PANE TOAST GRANDE 13x13 (10 fette) GR650 GP "ATM"</v>
          </cell>
          <cell r="E137" t="str">
            <v>C3TOSG2FD</v>
          </cell>
          <cell r="F137" t="str">
            <v>CF</v>
          </cell>
          <cell r="G137">
            <v>2.0175999999999998</v>
          </cell>
          <cell r="H137">
            <v>0</v>
          </cell>
          <cell r="J137" t="str">
            <v/>
          </cell>
        </row>
        <row r="138">
          <cell r="C138" t="str">
            <v>C3TOSG7FD</v>
          </cell>
          <cell r="D138" t="str">
            <v>PANE TOAST GIGANTE (8 ft) GR.800 GP "ATM"</v>
          </cell>
          <cell r="E138" t="str">
            <v>C3TOSG7FD</v>
          </cell>
          <cell r="F138" t="str">
            <v>CF</v>
          </cell>
          <cell r="G138">
            <v>3.2635199999999998</v>
          </cell>
          <cell r="H138">
            <v>0</v>
          </cell>
          <cell r="J138" t="str">
            <v/>
          </cell>
        </row>
        <row r="139">
          <cell r="C139" t="str">
            <v>C43809</v>
          </cell>
          <cell r="D139" t="str">
            <v>BISCOTTI GALBUSERA GR.400x16 "s/o palma" THE FROLL</v>
          </cell>
          <cell r="E139" t="str">
            <v>C43809</v>
          </cell>
          <cell r="F139" t="str">
            <v>PZ</v>
          </cell>
          <cell r="G139">
            <v>3.2648000000000001</v>
          </cell>
          <cell r="H139">
            <v>0</v>
          </cell>
          <cell r="J139" t="str">
            <v/>
          </cell>
        </row>
        <row r="140">
          <cell r="C140" t="str">
            <v>C46011</v>
          </cell>
          <cell r="D140" t="str">
            <v>AMARETTI FAMIGLIA GE.300X12 BONOMI</v>
          </cell>
          <cell r="E140" t="str">
            <v>C46011</v>
          </cell>
          <cell r="F140" t="str">
            <v>PZ</v>
          </cell>
          <cell r="G140">
            <v>2.3902999999999999</v>
          </cell>
          <cell r="H140">
            <v>0</v>
          </cell>
          <cell r="J140" t="str">
            <v/>
          </cell>
        </row>
        <row r="141">
          <cell r="C141" t="str">
            <v>C49051</v>
          </cell>
          <cell r="D141" t="str">
            <v>BISCOTTI DIGESTIVE GR 400 GULLON</v>
          </cell>
          <cell r="E141" t="str">
            <v>C49051</v>
          </cell>
          <cell r="F141" t="str">
            <v>CF</v>
          </cell>
          <cell r="G141">
            <v>1.4926999999999999</v>
          </cell>
          <cell r="H141">
            <v>0</v>
          </cell>
          <cell r="J141" t="str">
            <v/>
          </cell>
        </row>
        <row r="142">
          <cell r="C142" t="str">
            <v>C4916</v>
          </cell>
          <cell r="D142" t="str">
            <v>BISCOTTI oro saiwa CLASSICI 250 GR</v>
          </cell>
          <cell r="E142" t="str">
            <v>C4916</v>
          </cell>
          <cell r="F142" t="str">
            <v>CF</v>
          </cell>
          <cell r="G142">
            <v>1.8655999999999999</v>
          </cell>
          <cell r="H142">
            <v>0</v>
          </cell>
          <cell r="J142" t="str">
            <v/>
          </cell>
        </row>
        <row r="143">
          <cell r="C143" t="str">
            <v>C4918</v>
          </cell>
          <cell r="D143" t="str">
            <v>BISCOTTI FROLLINI FIORI BONOMI 750 gr</v>
          </cell>
          <cell r="E143" t="str">
            <v>C4918</v>
          </cell>
          <cell r="F143" t="str">
            <v>PZ</v>
          </cell>
          <cell r="G143">
            <v>1.9701</v>
          </cell>
          <cell r="H143">
            <v>0</v>
          </cell>
          <cell r="J143" t="str">
            <v/>
          </cell>
        </row>
        <row r="144">
          <cell r="C144" t="str">
            <v>C4919</v>
          </cell>
          <cell r="D144" t="str">
            <v>BISCOTTI FROLLINI QUADRI GR.750X9 BONOMI</v>
          </cell>
          <cell r="E144" t="str">
            <v>C4919</v>
          </cell>
          <cell r="F144" t="str">
            <v>PZ</v>
          </cell>
          <cell r="G144">
            <v>1.9701</v>
          </cell>
          <cell r="H144">
            <v>0</v>
          </cell>
          <cell r="J144" t="str">
            <v/>
          </cell>
        </row>
        <row r="145">
          <cell r="C145" t="str">
            <v>C4ABB</v>
          </cell>
          <cell r="D145" t="str">
            <v>BISCOTTI ABBRACCI M. BIANCO GR.700</v>
          </cell>
          <cell r="E145" t="str">
            <v>C4ABB</v>
          </cell>
          <cell r="F145" t="str">
            <v>PZ</v>
          </cell>
          <cell r="G145">
            <v>5.8068999999999997</v>
          </cell>
          <cell r="H145">
            <v>0</v>
          </cell>
          <cell r="J145" t="str">
            <v/>
          </cell>
        </row>
        <row r="146">
          <cell r="C146" t="str">
            <v>C4GALL</v>
          </cell>
          <cell r="D146" t="str">
            <v>BISCOTTI GALLETTI MULINO BIANCO GR.350</v>
          </cell>
          <cell r="E146" t="str">
            <v>C4GALL</v>
          </cell>
          <cell r="F146" t="str">
            <v>PZ</v>
          </cell>
          <cell r="G146">
            <v>2.2154000000000003</v>
          </cell>
          <cell r="H146">
            <v>0</v>
          </cell>
          <cell r="J146" t="str">
            <v/>
          </cell>
        </row>
        <row r="147">
          <cell r="C147" t="str">
            <v>C4GALL2</v>
          </cell>
          <cell r="D147" t="str">
            <v>BISCOTTI GALLETTI MULINO BIANCO GR.800</v>
          </cell>
          <cell r="E147" t="str">
            <v>C4GALL2</v>
          </cell>
          <cell r="F147" t="str">
            <v>PZ</v>
          </cell>
          <cell r="G147">
            <v>4.4770000000000003</v>
          </cell>
          <cell r="H147">
            <v>0</v>
          </cell>
          <cell r="J147" t="str">
            <v/>
          </cell>
        </row>
        <row r="148">
          <cell r="C148" t="str">
            <v>C4GOCC</v>
          </cell>
          <cell r="D148" t="str">
            <v>BISCOTTI GOCCIOLE PAVESI GR.500</v>
          </cell>
          <cell r="E148" t="str">
            <v>C4GOCC</v>
          </cell>
          <cell r="F148" t="str">
            <v>PZ</v>
          </cell>
          <cell r="G148">
            <v>4.0348000000000006</v>
          </cell>
          <cell r="H148">
            <v>0</v>
          </cell>
          <cell r="J148" t="str">
            <v/>
          </cell>
        </row>
        <row r="149">
          <cell r="C149" t="str">
            <v>C4GOCC5</v>
          </cell>
          <cell r="D149" t="str">
            <v>BISCOTTI cuori COLUSSI GR.600</v>
          </cell>
          <cell r="E149" t="str">
            <v>C4GOCC5</v>
          </cell>
          <cell r="F149" t="str">
            <v>PZ</v>
          </cell>
          <cell r="G149">
            <v>4.3021000000000003</v>
          </cell>
          <cell r="H149">
            <v>0</v>
          </cell>
          <cell r="J149" t="str">
            <v/>
          </cell>
        </row>
        <row r="150">
          <cell r="C150" t="str">
            <v>C4INT</v>
          </cell>
          <cell r="D150" t="str">
            <v>BISCOTTI OTTIMINI INTEGRALI DIVELLA GR.400</v>
          </cell>
          <cell r="E150" t="str">
            <v>C4INT</v>
          </cell>
          <cell r="F150" t="str">
            <v>PZ</v>
          </cell>
          <cell r="G150">
            <v>1.7490000000000001</v>
          </cell>
          <cell r="H150">
            <v>0</v>
          </cell>
          <cell r="J150" t="str">
            <v/>
          </cell>
        </row>
        <row r="151">
          <cell r="C151" t="str">
            <v>C4INT5</v>
          </cell>
          <cell r="D151" t="str">
            <v>BISCOTTI INTEGRALI DOEMI GR.500</v>
          </cell>
          <cell r="E151" t="str">
            <v>C4INT5</v>
          </cell>
          <cell r="F151" t="str">
            <v>PZ</v>
          </cell>
          <cell r="G151">
            <v>2.6004</v>
          </cell>
          <cell r="H151">
            <v>0</v>
          </cell>
          <cell r="J151" t="str">
            <v/>
          </cell>
        </row>
        <row r="152">
          <cell r="C152" t="str">
            <v>C4PC1</v>
          </cell>
          <cell r="D152" t="str">
            <v>PAVESINI CLASSICI GR.200</v>
          </cell>
          <cell r="E152" t="str">
            <v>C4PC1</v>
          </cell>
          <cell r="F152" t="str">
            <v>CF</v>
          </cell>
          <cell r="G152">
            <v>2.8567</v>
          </cell>
          <cell r="H152">
            <v>0</v>
          </cell>
          <cell r="J152" t="str">
            <v/>
          </cell>
        </row>
        <row r="153">
          <cell r="C153" t="str">
            <v>C4SAV18</v>
          </cell>
          <cell r="D153" t="str">
            <v>BISCOTTI SAVOIARDI BONOMI 500 gr</v>
          </cell>
          <cell r="E153" t="str">
            <v>C4SAV18</v>
          </cell>
          <cell r="F153" t="str">
            <v>PZ</v>
          </cell>
          <cell r="G153">
            <v>2.2736999999999998</v>
          </cell>
          <cell r="H153">
            <v>0</v>
          </cell>
          <cell r="J153" t="str">
            <v/>
          </cell>
        </row>
        <row r="154">
          <cell r="C154" t="str">
            <v>C4TAR</v>
          </cell>
          <cell r="D154" t="str">
            <v>BISCOTTI TARALLUCCI M. BIANCO GR.800</v>
          </cell>
          <cell r="E154" t="str">
            <v>C4TAR</v>
          </cell>
          <cell r="F154" t="str">
            <v>PZ</v>
          </cell>
          <cell r="G154">
            <v>4.6408999999999994</v>
          </cell>
          <cell r="H154">
            <v>0</v>
          </cell>
          <cell r="J154" t="str">
            <v/>
          </cell>
        </row>
        <row r="155">
          <cell r="C155" t="str">
            <v>C5200</v>
          </cell>
          <cell r="D155" t="str">
            <v xml:space="preserve">CROISSANT CLASSICI M.BIANCO GR.240 (6pz) </v>
          </cell>
          <cell r="E155" t="str">
            <v>C5200</v>
          </cell>
          <cell r="F155" t="str">
            <v>CF</v>
          </cell>
          <cell r="G155">
            <v>2.222</v>
          </cell>
          <cell r="H155">
            <v>0</v>
          </cell>
          <cell r="J155" t="str">
            <v/>
          </cell>
        </row>
        <row r="156">
          <cell r="C156" t="str">
            <v>C5350</v>
          </cell>
          <cell r="D156" t="str">
            <v xml:space="preserve">CROISSANT ABARIBI GIANDUIA GR.300 (6pz) </v>
          </cell>
          <cell r="E156" t="str">
            <v>C5350</v>
          </cell>
          <cell r="F156" t="str">
            <v>CF</v>
          </cell>
          <cell r="G156">
            <v>5.8531000000000004</v>
          </cell>
          <cell r="H156">
            <v>0</v>
          </cell>
          <cell r="J156" t="str">
            <v/>
          </cell>
        </row>
        <row r="157">
          <cell r="C157" t="str">
            <v>C5355</v>
          </cell>
          <cell r="D157" t="str">
            <v>CROISSANT ABARIBI ALBICOCCA GR.300 (6pz)</v>
          </cell>
          <cell r="E157" t="str">
            <v>C5355</v>
          </cell>
          <cell r="F157" t="str">
            <v>CF</v>
          </cell>
          <cell r="G157">
            <v>5.8531000000000004</v>
          </cell>
          <cell r="H157">
            <v>0</v>
          </cell>
          <cell r="J157" t="str">
            <v/>
          </cell>
        </row>
        <row r="158">
          <cell r="C158" t="str">
            <v>C5360</v>
          </cell>
          <cell r="D158" t="str">
            <v>CROISSANT ABARIBI CLASSICO GR.300 (6pz)</v>
          </cell>
          <cell r="E158" t="str">
            <v>C5360</v>
          </cell>
          <cell r="F158" t="str">
            <v>CF</v>
          </cell>
          <cell r="G158">
            <v>5.3988000000000005</v>
          </cell>
          <cell r="H158">
            <v>0</v>
          </cell>
          <cell r="J158" t="str">
            <v/>
          </cell>
        </row>
        <row r="159">
          <cell r="C159" t="str">
            <v>C5400</v>
          </cell>
          <cell r="D159" t="str">
            <v xml:space="preserve">CROISSANT ALBICOCCA M.BIANCO GR.300 (6pz) </v>
          </cell>
          <cell r="E159" t="e">
            <v>#N/A</v>
          </cell>
          <cell r="F159" t="str">
            <v>CF</v>
          </cell>
          <cell r="G159">
            <v>3.7773999999999996</v>
          </cell>
          <cell r="H159">
            <v>0</v>
          </cell>
          <cell r="J159" t="str">
            <v/>
          </cell>
        </row>
        <row r="160">
          <cell r="C160" t="str">
            <v>C5410</v>
          </cell>
          <cell r="D160" t="str">
            <v>CROISSANT CIOCCOLATO M.BIANCO GR.300 (6pz)</v>
          </cell>
          <cell r="E160" t="e">
            <v>#N/A</v>
          </cell>
          <cell r="F160" t="str">
            <v>CF</v>
          </cell>
          <cell r="G160">
            <v>3.7773999999999996</v>
          </cell>
          <cell r="H160">
            <v>0</v>
          </cell>
          <cell r="J160" t="str">
            <v/>
          </cell>
        </row>
        <row r="161">
          <cell r="C161" t="str">
            <v>C5BRI1</v>
          </cell>
          <cell r="D161" t="str">
            <v>CROISSANT CLASSICO GR 240X6</v>
          </cell>
          <cell r="E161" t="str">
            <v>C5BRI1</v>
          </cell>
          <cell r="F161" t="str">
            <v>CF</v>
          </cell>
          <cell r="G161">
            <v>2.8336000000000001</v>
          </cell>
          <cell r="H161">
            <v>0</v>
          </cell>
          <cell r="J161" t="str">
            <v/>
          </cell>
        </row>
        <row r="162">
          <cell r="C162" t="str">
            <v>C5BRI2</v>
          </cell>
          <cell r="D162" t="str">
            <v>BRIOCHES KINDER BRIOSS CILIEGIAx10 GR 280</v>
          </cell>
          <cell r="E162" t="str">
            <v>C5BRI2</v>
          </cell>
          <cell r="F162" t="str">
            <v>CF</v>
          </cell>
          <cell r="G162">
            <v>3.7311999999999999</v>
          </cell>
          <cell r="H162">
            <v>0</v>
          </cell>
          <cell r="J162" t="str">
            <v/>
          </cell>
        </row>
        <row r="163">
          <cell r="C163" t="str">
            <v>C5BRI3</v>
          </cell>
          <cell r="D163" t="str">
            <v xml:space="preserve">CROISSANT BAULI 5 CEREALI ZUCCHERO CANNAGR 240 </v>
          </cell>
          <cell r="E163" t="str">
            <v>C5BRI3</v>
          </cell>
          <cell r="F163" t="str">
            <v>CF</v>
          </cell>
          <cell r="G163">
            <v>2.7521999999999998</v>
          </cell>
          <cell r="H163">
            <v>0</v>
          </cell>
          <cell r="J163" t="str">
            <v/>
          </cell>
        </row>
        <row r="164">
          <cell r="C164" t="str">
            <v>C5C1</v>
          </cell>
          <cell r="D164" t="str">
            <v xml:space="preserve">COLOMBA s/canditi BALOCCO gr.750 </v>
          </cell>
          <cell r="E164" t="e">
            <v>#N/A</v>
          </cell>
          <cell r="F164" t="str">
            <v>PZ</v>
          </cell>
          <cell r="G164">
            <v>5.6782000000000004</v>
          </cell>
          <cell r="H164">
            <v>0</v>
          </cell>
          <cell r="J164" t="str">
            <v/>
          </cell>
        </row>
        <row r="165">
          <cell r="C165" t="str">
            <v>C5C10</v>
          </cell>
          <cell r="D165" t="str">
            <v xml:space="preserve">COLOMBA classica SCAT kg.1 BORSARI </v>
          </cell>
          <cell r="E165" t="e">
            <v>#N/A</v>
          </cell>
          <cell r="F165" t="str">
            <v>PZ</v>
          </cell>
          <cell r="G165">
            <v>14.7499</v>
          </cell>
          <cell r="H165">
            <v>0</v>
          </cell>
          <cell r="J165" t="str">
            <v/>
          </cell>
        </row>
        <row r="166">
          <cell r="C166" t="str">
            <v>C5C2</v>
          </cell>
          <cell r="D166" t="str">
            <v>COLOMBA s/canditi BALOCCO kg.1</v>
          </cell>
          <cell r="E166" t="e">
            <v>#N/A</v>
          </cell>
          <cell r="F166" t="str">
            <v>PZ</v>
          </cell>
          <cell r="G166">
            <v>7.7538999999999998</v>
          </cell>
          <cell r="H166">
            <v>0</v>
          </cell>
        </row>
        <row r="167">
          <cell r="C167" t="str">
            <v>C5SBRI</v>
          </cell>
          <cell r="D167" t="str">
            <v>TORTA SBRISOLONA astuccio GR.350 NBOTTOLI</v>
          </cell>
          <cell r="E167" t="str">
            <v>C5SBRI</v>
          </cell>
          <cell r="F167" t="str">
            <v>PZ</v>
          </cell>
          <cell r="G167">
            <v>5.5263999999999998</v>
          </cell>
          <cell r="H167">
            <v>0</v>
          </cell>
          <cell r="J167" t="str">
            <v/>
          </cell>
        </row>
        <row r="168">
          <cell r="C168" t="str">
            <v>C5SBRI2</v>
          </cell>
          <cell r="D168" t="str">
            <v>TORTA SBRISOLONA PIBAL 350 gr</v>
          </cell>
          <cell r="E168" t="str">
            <v>C5SBRI2</v>
          </cell>
          <cell r="F168" t="str">
            <v>PZ</v>
          </cell>
          <cell r="G168">
            <v>3.3</v>
          </cell>
          <cell r="H168">
            <v>0</v>
          </cell>
          <cell r="J168" t="str">
            <v/>
          </cell>
        </row>
        <row r="169">
          <cell r="C169" t="str">
            <v>C5U1</v>
          </cell>
          <cell r="D169" t="str">
            <v xml:space="preserve">UOVO CIOCC. FONDENTE 70% LINDOR gr.320 </v>
          </cell>
          <cell r="E169" t="e">
            <v>#N/A</v>
          </cell>
          <cell r="F169" t="str">
            <v>PZ</v>
          </cell>
          <cell r="G169">
            <v>13.642200000000001</v>
          </cell>
          <cell r="H169">
            <v>0</v>
          </cell>
          <cell r="J169" t="str">
            <v/>
          </cell>
        </row>
        <row r="170">
          <cell r="C170" t="str">
            <v>C5U10</v>
          </cell>
          <cell r="D170" t="str">
            <v>UOVO CIOCC. LATTE ROSSO LINDOR gr.320</v>
          </cell>
          <cell r="E170" t="e">
            <v>#N/A</v>
          </cell>
          <cell r="F170" t="str">
            <v>PZ</v>
          </cell>
          <cell r="G170">
            <v>19.437000000000001</v>
          </cell>
          <cell r="H170">
            <v>0</v>
          </cell>
          <cell r="J170" t="str">
            <v/>
          </cell>
        </row>
        <row r="171">
          <cell r="C171" t="str">
            <v>C5U20</v>
          </cell>
          <cell r="D171" t="str">
            <v xml:space="preserve">UOVO CIOCC. FONDENTE ISPAGA gr.350 </v>
          </cell>
          <cell r="E171" t="e">
            <v>#N/A</v>
          </cell>
          <cell r="F171" t="str">
            <v>PZ</v>
          </cell>
          <cell r="G171">
            <v>4.6992000000000003</v>
          </cell>
          <cell r="H171">
            <v>0</v>
          </cell>
          <cell r="J171" t="str">
            <v/>
          </cell>
        </row>
        <row r="172">
          <cell r="C172" t="str">
            <v>C5U25</v>
          </cell>
          <cell r="D172" t="str">
            <v>UOVO CIOCC. FONDENTE ISPAGA gr.700</v>
          </cell>
          <cell r="E172" t="e">
            <v>#N/A</v>
          </cell>
          <cell r="F172" t="str">
            <v>PZ</v>
          </cell>
          <cell r="G172">
            <v>9.6194999999999986</v>
          </cell>
          <cell r="H172">
            <v>0</v>
          </cell>
        </row>
        <row r="173">
          <cell r="C173" t="str">
            <v>C5U30</v>
          </cell>
          <cell r="D173" t="str">
            <v>UOVO CIOCC.KINDER gr.150</v>
          </cell>
          <cell r="E173" t="e">
            <v>#N/A</v>
          </cell>
          <cell r="F173" t="str">
            <v>PZ</v>
          </cell>
          <cell r="G173">
            <v>9.5611999999999995</v>
          </cell>
          <cell r="H173">
            <v>0</v>
          </cell>
        </row>
        <row r="174">
          <cell r="C174" t="str">
            <v>C6501</v>
          </cell>
          <cell r="D174" t="str">
            <v>PIADINA FRESCA Sfoglia Extrasottile GP 330 gr</v>
          </cell>
          <cell r="E174" t="str">
            <v>C6501</v>
          </cell>
          <cell r="F174" t="str">
            <v>CF</v>
          </cell>
          <cell r="G174">
            <v>1.5548000000000002</v>
          </cell>
          <cell r="H174">
            <v>0</v>
          </cell>
          <cell r="J174" t="str">
            <v/>
          </cell>
        </row>
        <row r="175">
          <cell r="C175" t="str">
            <v>C6505</v>
          </cell>
          <cell r="D175" t="str">
            <v xml:space="preserve">PIADINA ALLA RIMINESE FR GR.600 </v>
          </cell>
          <cell r="E175" t="str">
            <v>C6505</v>
          </cell>
          <cell r="F175" t="str">
            <v>CF</v>
          </cell>
          <cell r="G175">
            <v>1.9843200000000001</v>
          </cell>
          <cell r="H175">
            <v>0</v>
          </cell>
          <cell r="J175" t="str">
            <v/>
          </cell>
        </row>
        <row r="176">
          <cell r="C176" t="str">
            <v>C8P463</v>
          </cell>
          <cell r="D176" t="str">
            <v>SCHIACCIATINA PIRONDINI GR 350</v>
          </cell>
          <cell r="E176" t="str">
            <v>C8P463</v>
          </cell>
          <cell r="F176" t="str">
            <v>CF</v>
          </cell>
          <cell r="G176">
            <v>3.2520799999999999</v>
          </cell>
          <cell r="H176">
            <v>0</v>
          </cell>
          <cell r="J176" t="str">
            <v/>
          </cell>
        </row>
        <row r="177">
          <cell r="C177" t="str">
            <v>CF234</v>
          </cell>
          <cell r="D177" t="str">
            <v>PANE BAULETTO BIANCO (sacchetto rosso) M.BIANCO GR 400</v>
          </cell>
          <cell r="E177" t="str">
            <v>CF234</v>
          </cell>
          <cell r="F177" t="str">
            <v>CF</v>
          </cell>
          <cell r="G177">
            <v>1.8740799999999997</v>
          </cell>
          <cell r="H177">
            <v>0</v>
          </cell>
          <cell r="J177" t="str">
            <v/>
          </cell>
        </row>
        <row r="178">
          <cell r="C178" t="str">
            <v>CF9GB246</v>
          </cell>
          <cell r="D178" t="str">
            <v>PANE GRATTUGIATO Orazio BUSTA 500 gr</v>
          </cell>
          <cell r="E178" t="str">
            <v>CF9GB246</v>
          </cell>
          <cell r="F178" t="str">
            <v>PZ</v>
          </cell>
          <cell r="G178">
            <v>0.98071999999999993</v>
          </cell>
          <cell r="H178">
            <v>0</v>
          </cell>
          <cell r="J178" t="str">
            <v/>
          </cell>
        </row>
        <row r="179">
          <cell r="C179" t="str">
            <v>CF9MB</v>
          </cell>
          <cell r="D179" t="str">
            <v>PANE GRATTUGIATO GR.400 M.Bianco</v>
          </cell>
          <cell r="E179" t="str">
            <v>CF9MB</v>
          </cell>
          <cell r="F179" t="str">
            <v>PZ</v>
          </cell>
          <cell r="G179">
            <v>1.4331200000000002</v>
          </cell>
          <cell r="H179">
            <v>0</v>
          </cell>
          <cell r="J179" t="str">
            <v/>
          </cell>
        </row>
        <row r="180">
          <cell r="C180" t="str">
            <v>CP035</v>
          </cell>
          <cell r="D180" t="str">
            <v>PANE HOT DOG FILONCINO SESAMO GR.60x35 GELO</v>
          </cell>
          <cell r="E180" t="e">
            <v>#N/A</v>
          </cell>
          <cell r="F180" t="str">
            <v>CT</v>
          </cell>
          <cell r="G180">
            <v>17.638400000000001</v>
          </cell>
          <cell r="H180">
            <v>0</v>
          </cell>
          <cell r="J180" t="str">
            <v/>
          </cell>
        </row>
        <row r="181">
          <cell r="C181" t="str">
            <v>CP039</v>
          </cell>
          <cell r="D181" t="str">
            <v>PANE HAMBURGER GELO SESAMO GR 70 (1ct da 40 panini)</v>
          </cell>
          <cell r="E181" t="e">
            <v>#N/A</v>
          </cell>
          <cell r="F181" t="str">
            <v>CT</v>
          </cell>
          <cell r="G181">
            <v>20.063680000000002</v>
          </cell>
          <cell r="H181">
            <v>0</v>
          </cell>
          <cell r="J181" t="str">
            <v/>
          </cell>
        </row>
        <row r="182">
          <cell r="C182" t="str">
            <v>CP050</v>
          </cell>
          <cell r="D182" t="str">
            <v>MINI PANINI ASSORT JORGEBACK GELO (25 panini da 35 gr) x 5cf</v>
          </cell>
          <cell r="E182" t="str">
            <v>CP050</v>
          </cell>
          <cell r="F182" t="str">
            <v>CT</v>
          </cell>
          <cell r="G182">
            <v>25.134720000000002</v>
          </cell>
          <cell r="H182">
            <v>0</v>
          </cell>
          <cell r="J182" t="str">
            <v/>
          </cell>
        </row>
        <row r="183">
          <cell r="C183" t="str">
            <v>CP060</v>
          </cell>
          <cell r="D183" t="str">
            <v>MINI PANINI ASSORT cereali KORNER GELO (20 panini da 35 gr) x 6cf</v>
          </cell>
          <cell r="E183" t="str">
            <v>CP060</v>
          </cell>
          <cell r="F183" t="str">
            <v>CT</v>
          </cell>
          <cell r="G183">
            <v>24.804000000000002</v>
          </cell>
          <cell r="H183">
            <v>0</v>
          </cell>
          <cell r="J183" t="str">
            <v/>
          </cell>
        </row>
        <row r="184">
          <cell r="C184" t="str">
            <v>CP095</v>
          </cell>
          <cell r="D184" t="str">
            <v>PANE per hamburger SESAMO pretagliato GR 80 (8cf da 6pz) GELO BAKERY</v>
          </cell>
          <cell r="E184" t="e">
            <v>#N/A</v>
          </cell>
          <cell r="F184" t="str">
            <v>CT</v>
          </cell>
          <cell r="G184">
            <v>19.437000000000001</v>
          </cell>
          <cell r="H184">
            <v>0</v>
          </cell>
          <cell r="J184" t="str">
            <v/>
          </cell>
        </row>
        <row r="185">
          <cell r="C185" t="str">
            <v>CP14</v>
          </cell>
          <cell r="D185" t="str">
            <v>BAGUETTE CHICCO PANE (120 pz da 36 gr) GELO BAKERY</v>
          </cell>
          <cell r="E185" t="str">
            <v>CP14</v>
          </cell>
          <cell r="F185" t="str">
            <v>CT</v>
          </cell>
          <cell r="G185">
            <v>15.102880000000001</v>
          </cell>
          <cell r="H185">
            <v>0</v>
          </cell>
          <cell r="J185" t="str">
            <v/>
          </cell>
        </row>
        <row r="186">
          <cell r="C186" t="str">
            <v>CP22</v>
          </cell>
          <cell r="D186" t="str">
            <v>CIABATTA PREFERITA (zoccoletto) INT (42 pz da 100 gr) GELO BAKERY</v>
          </cell>
          <cell r="E186" t="str">
            <v>CP22</v>
          </cell>
          <cell r="F186" t="str">
            <v>CT</v>
          </cell>
          <cell r="G186">
            <v>17.032080000000001</v>
          </cell>
          <cell r="H186">
            <v>0</v>
          </cell>
          <cell r="J186" t="str">
            <v/>
          </cell>
        </row>
        <row r="187">
          <cell r="C187" t="str">
            <v>D12080</v>
          </cell>
          <cell r="D187" t="str">
            <v>TORTELLI ALLA ZUCCA CANUTI GELO (ct da 3 kg)</v>
          </cell>
          <cell r="E187" t="str">
            <v>D12080</v>
          </cell>
          <cell r="F187" t="str">
            <v>CT</v>
          </cell>
          <cell r="G187">
            <v>38.163400000000003</v>
          </cell>
          <cell r="H187">
            <v>0</v>
          </cell>
          <cell r="J187" t="str">
            <v/>
          </cell>
        </row>
        <row r="188">
          <cell r="C188" t="str">
            <v>D127</v>
          </cell>
          <cell r="D188" t="str">
            <v>GNOCCHI CASARECCI DI PATATE E UOVA KG 1 CANUTI GELO</v>
          </cell>
          <cell r="E188" t="str">
            <v>D127</v>
          </cell>
          <cell r="F188" t="str">
            <v>CF</v>
          </cell>
          <cell r="G188">
            <v>7.1655999999999995</v>
          </cell>
          <cell r="H188">
            <v>0</v>
          </cell>
          <cell r="J188" t="str">
            <v/>
          </cell>
        </row>
        <row r="189">
          <cell r="C189" t="str">
            <v>D128</v>
          </cell>
          <cell r="D189" t="str">
            <v>GNOCCHI ALLA ROMANA KG 1 GELO KOCH</v>
          </cell>
          <cell r="E189" t="str">
            <v>D128</v>
          </cell>
          <cell r="F189" t="str">
            <v>CF</v>
          </cell>
          <cell r="G189">
            <v>4.6415199999999999</v>
          </cell>
          <cell r="H189">
            <v>0</v>
          </cell>
          <cell r="J189" t="str">
            <v/>
          </cell>
        </row>
        <row r="190">
          <cell r="C190" t="str">
            <v>D129</v>
          </cell>
          <cell r="D190" t="str">
            <v>GNOCCHI PATATE KG 1 GELO KOCH</v>
          </cell>
          <cell r="E190" t="str">
            <v>D129</v>
          </cell>
          <cell r="F190" t="str">
            <v>CF</v>
          </cell>
          <cell r="G190">
            <v>1.8740799999999997</v>
          </cell>
          <cell r="H190">
            <v>0</v>
          </cell>
          <cell r="J190" t="str">
            <v/>
          </cell>
        </row>
        <row r="191">
          <cell r="C191" t="str">
            <v>D142</v>
          </cell>
          <cell r="D191" t="str">
            <v>GNOCCHETTI PATATE (chicche) KG1 GELO KOCH</v>
          </cell>
          <cell r="E191" t="str">
            <v>D142</v>
          </cell>
          <cell r="F191" t="str">
            <v>CF</v>
          </cell>
          <cell r="G191">
            <v>2.8111200000000003</v>
          </cell>
          <cell r="H191">
            <v>0</v>
          </cell>
          <cell r="J191" t="str">
            <v/>
          </cell>
        </row>
        <row r="192">
          <cell r="C192" t="str">
            <v>D14900</v>
          </cell>
          <cell r="D192" t="str">
            <v>CREPES ROTONDE AL NATURALE (60 pz) CANUTI GELO INDIVISIBILE</v>
          </cell>
          <cell r="E192" t="e">
            <v>#N/A</v>
          </cell>
          <cell r="F192" t="str">
            <v>CT</v>
          </cell>
          <cell r="G192">
            <v>20.113500000000002</v>
          </cell>
          <cell r="H192">
            <v>0</v>
          </cell>
          <cell r="J192" t="str">
            <v/>
          </cell>
        </row>
        <row r="193">
          <cell r="C193" t="str">
            <v>D1510</v>
          </cell>
          <cell r="D193" t="str">
            <v>SPATZLE DI SPINACI GELO kg.1x10cf KOCH</v>
          </cell>
          <cell r="E193" t="str">
            <v>D1510</v>
          </cell>
          <cell r="F193" t="str">
            <v>CF</v>
          </cell>
          <cell r="G193">
            <v>4.2206999999999999</v>
          </cell>
          <cell r="H193">
            <v>0</v>
          </cell>
          <cell r="J193" t="str">
            <v/>
          </cell>
        </row>
        <row r="194">
          <cell r="C194" t="str">
            <v>D152</v>
          </cell>
          <cell r="D194" t="str">
            <v>TORTELLINI BOLOGNESE CARNE (3 cf da 1 kg) CANUTI GELO</v>
          </cell>
          <cell r="E194" t="str">
            <v>D152</v>
          </cell>
          <cell r="F194" t="str">
            <v>CT</v>
          </cell>
          <cell r="G194">
            <v>35.492599999999996</v>
          </cell>
          <cell r="H194">
            <v>0</v>
          </cell>
          <cell r="J194" t="str">
            <v/>
          </cell>
        </row>
        <row r="195">
          <cell r="C195" t="str">
            <v>D1CP13</v>
          </cell>
          <cell r="D195" t="str">
            <v>CANEDERLI GELO (20 canederli da 75 gr) KOCH</v>
          </cell>
          <cell r="E195" t="str">
            <v>D1CP13</v>
          </cell>
          <cell r="F195" t="str">
            <v>CF</v>
          </cell>
          <cell r="G195">
            <v>20.988</v>
          </cell>
          <cell r="H195">
            <v>0</v>
          </cell>
          <cell r="J195" t="str">
            <v/>
          </cell>
        </row>
        <row r="196">
          <cell r="C196" t="str">
            <v>D1CP160</v>
          </cell>
          <cell r="D196" t="str">
            <v>TORTELLI CIME RAPA, SALSICCIA E PEPERONCINO KG 1,5 CHECCO PASTAIO</v>
          </cell>
          <cell r="E196" t="e">
            <v>#N/A</v>
          </cell>
          <cell r="F196" t="str">
            <v>CF</v>
          </cell>
          <cell r="G196">
            <v>29.0334</v>
          </cell>
          <cell r="H196">
            <v>0</v>
          </cell>
          <cell r="J196" t="str">
            <v/>
          </cell>
        </row>
        <row r="197">
          <cell r="C197" t="str">
            <v>D1CP41</v>
          </cell>
          <cell r="D197" t="str">
            <v>PASTA RIPIENA  PORCINI/FORM GELO KG 1,5 CHECCO PASTAIO</v>
          </cell>
          <cell r="E197" t="e">
            <v>#N/A</v>
          </cell>
          <cell r="F197" t="str">
            <v>CF</v>
          </cell>
          <cell r="G197">
            <v>28.1006</v>
          </cell>
          <cell r="H197">
            <v>0</v>
          </cell>
          <cell r="J197" t="str">
            <v/>
          </cell>
        </row>
        <row r="198">
          <cell r="C198" t="str">
            <v>D1CPB31</v>
          </cell>
          <cell r="D198" t="str">
            <v>BIGOLI UOVO GELO KG 1,5 CHECCO PASTAIO</v>
          </cell>
          <cell r="E198" t="str">
            <v>D1CPB31</v>
          </cell>
          <cell r="F198" t="str">
            <v>CF</v>
          </cell>
          <cell r="G198">
            <v>9.1831999999999994</v>
          </cell>
          <cell r="H198">
            <v>0</v>
          </cell>
          <cell r="J198" t="str">
            <v/>
          </cell>
        </row>
        <row r="199">
          <cell r="C199" t="str">
            <v>D1CPM2</v>
          </cell>
          <cell r="D199" t="str">
            <v>MACCHERONCINI UOVO GELO KG 1,5 CHECCO PASTAIO</v>
          </cell>
          <cell r="E199" t="str">
            <v>D1CPM2</v>
          </cell>
          <cell r="F199" t="str">
            <v>CF</v>
          </cell>
          <cell r="G199">
            <v>9.1499199999999998</v>
          </cell>
          <cell r="H199">
            <v>0</v>
          </cell>
          <cell r="J199" t="str">
            <v/>
          </cell>
        </row>
        <row r="200">
          <cell r="C200" t="str">
            <v>D1CPT50</v>
          </cell>
          <cell r="D200" t="str">
            <v>TAGLIOLINI UOVO GELO KG 1,5 CHECCO PASTAIO</v>
          </cell>
          <cell r="E200" t="e">
            <v>#N/A</v>
          </cell>
          <cell r="F200" t="str">
            <v>CF</v>
          </cell>
          <cell r="G200">
            <v>9.1499199999999998</v>
          </cell>
          <cell r="H200">
            <v>0</v>
          </cell>
          <cell r="J200" t="str">
            <v/>
          </cell>
        </row>
        <row r="201">
          <cell r="C201" t="str">
            <v>D1DM11</v>
          </cell>
          <cell r="D201" t="str">
            <v>LASAGNE ALLA BOLOGNESE DI MARTINO GELO KG 2,5</v>
          </cell>
          <cell r="E201" t="str">
            <v>D1DM11</v>
          </cell>
          <cell r="F201" t="str">
            <v>CF</v>
          </cell>
          <cell r="G201">
            <v>20.544699999999999</v>
          </cell>
          <cell r="H201">
            <v>0</v>
          </cell>
          <cell r="J201" t="str">
            <v/>
          </cell>
        </row>
        <row r="202">
          <cell r="C202" t="str">
            <v>D1DM12</v>
          </cell>
          <cell r="D202" t="str">
            <v>LASAGNE Goccia d'Oro DI MARTINO GELO KG 2,5</v>
          </cell>
          <cell r="E202" t="str">
            <v>D1DM12</v>
          </cell>
          <cell r="F202" t="str">
            <v>CF</v>
          </cell>
          <cell r="G202">
            <v>22.049500000000002</v>
          </cell>
          <cell r="H202">
            <v>0</v>
          </cell>
          <cell r="J202" t="str">
            <v/>
          </cell>
        </row>
        <row r="203">
          <cell r="C203" t="str">
            <v>D1DM41</v>
          </cell>
          <cell r="D203" t="str">
            <v>CANNELLONI DI MAGRO DI MARTINO ricotta/spinaci KG 2 GELO</v>
          </cell>
          <cell r="E203" t="str">
            <v>D1DM41</v>
          </cell>
          <cell r="F203" t="str">
            <v>CF</v>
          </cell>
          <cell r="G203">
            <v>17.664900000000003</v>
          </cell>
          <cell r="H203">
            <v>0</v>
          </cell>
          <cell r="J203" t="str">
            <v/>
          </cell>
        </row>
        <row r="204">
          <cell r="C204" t="str">
            <v>D1DM5</v>
          </cell>
          <cell r="D204" t="str">
            <v>MELANZANE ALLA PARMIGIANA DI MARTINO GELO KG 2,5</v>
          </cell>
          <cell r="E204" t="str">
            <v>D1DM5</v>
          </cell>
          <cell r="F204" t="str">
            <v>CF</v>
          </cell>
          <cell r="G204">
            <v>23.086800000000004</v>
          </cell>
          <cell r="H204">
            <v>0</v>
          </cell>
          <cell r="J204" t="str">
            <v/>
          </cell>
        </row>
        <row r="205">
          <cell r="C205" t="str">
            <v>D1DM7</v>
          </cell>
          <cell r="D205" t="str">
            <v>LASAGNE AGLI ASPARAGI DI MARTINO GELO KG 2,5</v>
          </cell>
          <cell r="E205" t="str">
            <v>D1DM7</v>
          </cell>
          <cell r="F205" t="str">
            <v>CF</v>
          </cell>
          <cell r="G205">
            <v>22.049500000000002</v>
          </cell>
          <cell r="H205">
            <v>0</v>
          </cell>
          <cell r="J205" t="str">
            <v/>
          </cell>
        </row>
        <row r="206">
          <cell r="C206" t="str">
            <v>D1DM9</v>
          </cell>
          <cell r="D206" t="str">
            <v>LASAGNE AI FUNGHI DI MARTINO GELO KG 2,5</v>
          </cell>
          <cell r="E206" t="str">
            <v>D1DM9</v>
          </cell>
          <cell r="F206" t="str">
            <v>CF</v>
          </cell>
          <cell r="G206">
            <v>22.282700000000002</v>
          </cell>
          <cell r="H206">
            <v>0</v>
          </cell>
          <cell r="J206" t="str">
            <v/>
          </cell>
        </row>
        <row r="207">
          <cell r="C207" t="str">
            <v>D1E10</v>
          </cell>
          <cell r="D207" t="str">
            <v>RISO AI PORCINI GR 350 piatto pronto GELO EATWELL</v>
          </cell>
          <cell r="E207" t="str">
            <v>D1E10</v>
          </cell>
          <cell r="F207" t="str">
            <v>CF</v>
          </cell>
          <cell r="G207">
            <v>3.4396999999999998</v>
          </cell>
          <cell r="H207">
            <v>0</v>
          </cell>
          <cell r="J207" t="str">
            <v/>
          </cell>
        </row>
        <row r="208">
          <cell r="C208" t="str">
            <v>D1E105</v>
          </cell>
          <cell r="D208" t="str">
            <v>MELANZANE ALLA PARMIGIANA GR 350 piatto pronto GELO EATWELL</v>
          </cell>
          <cell r="E208" t="str">
            <v>D1E105</v>
          </cell>
          <cell r="F208" t="str">
            <v>CF</v>
          </cell>
          <cell r="G208">
            <v>6.2028999999999996</v>
          </cell>
          <cell r="H208">
            <v>0</v>
          </cell>
          <cell r="J208" t="str">
            <v/>
          </cell>
        </row>
        <row r="209">
          <cell r="C209" t="str">
            <v>D1E110</v>
          </cell>
          <cell r="D209" t="str">
            <v>CANNELLONI RICOTTA e SPINACI KG 2,8 piatto pronto GELO EATWELL</v>
          </cell>
          <cell r="E209" t="str">
            <v>D1E110</v>
          </cell>
          <cell r="F209" t="str">
            <v>CF</v>
          </cell>
          <cell r="G209">
            <v>25.6982</v>
          </cell>
          <cell r="H209">
            <v>0</v>
          </cell>
          <cell r="J209" t="str">
            <v/>
          </cell>
        </row>
        <row r="210">
          <cell r="C210" t="str">
            <v>D1E20</v>
          </cell>
          <cell r="D210" t="str">
            <v>SPAGHETTI POMODORO e BASILICO GR 350 piatto pronto GELO EATWELL</v>
          </cell>
          <cell r="E210" t="str">
            <v>D1E20</v>
          </cell>
          <cell r="F210" t="str">
            <v>CF</v>
          </cell>
          <cell r="G210">
            <v>3.0668000000000002</v>
          </cell>
          <cell r="H210">
            <v>0</v>
          </cell>
          <cell r="J210" t="str">
            <v/>
          </cell>
        </row>
        <row r="211">
          <cell r="C211" t="str">
            <v>D1E203</v>
          </cell>
          <cell r="D211" t="str">
            <v>SPAGHETTI ALLO SCOGLIO GR 440 piatto pronto GELO EATWELL</v>
          </cell>
          <cell r="E211" t="str">
            <v>D1E203</v>
          </cell>
          <cell r="F211" t="str">
            <v>CF</v>
          </cell>
          <cell r="G211">
            <v>4.8741000000000003</v>
          </cell>
          <cell r="H211">
            <v>0</v>
          </cell>
          <cell r="J211" t="str">
            <v/>
          </cell>
        </row>
        <row r="212">
          <cell r="C212" t="str">
            <v>D1E25</v>
          </cell>
          <cell r="D212" t="str">
            <v>SPAGHETTI POMODORO BASILICO S/GLUTINE GR 350 piatto pronto GELO EATWELL</v>
          </cell>
          <cell r="E212" t="str">
            <v>D1E25</v>
          </cell>
          <cell r="F212" t="str">
            <v>CF</v>
          </cell>
          <cell r="G212">
            <v>4.2558999999999996</v>
          </cell>
          <cell r="H212">
            <v>0</v>
          </cell>
          <cell r="J212" t="str">
            <v/>
          </cell>
        </row>
        <row r="213">
          <cell r="C213" t="str">
            <v>D1E30</v>
          </cell>
          <cell r="D213" t="str">
            <v>PENNE ALL'ARRABBIATA GR 350 piatto pronto GELO EATWELL</v>
          </cell>
          <cell r="E213" t="str">
            <v>D1E30</v>
          </cell>
          <cell r="F213" t="str">
            <v>CF</v>
          </cell>
          <cell r="G213">
            <v>3.0668000000000002</v>
          </cell>
          <cell r="H213">
            <v>0</v>
          </cell>
          <cell r="J213" t="str">
            <v/>
          </cell>
        </row>
        <row r="214">
          <cell r="C214" t="str">
            <v>D1E35</v>
          </cell>
          <cell r="D214" t="str">
            <v>PENNE ALL'ARRABBIATA s/glutine GR 350 piatto pronto pronto GELO EATWELL</v>
          </cell>
          <cell r="E214" t="str">
            <v>D1E35</v>
          </cell>
          <cell r="F214" t="str">
            <v>CF</v>
          </cell>
          <cell r="G214">
            <v>4.2558999999999996</v>
          </cell>
          <cell r="H214">
            <v>0</v>
          </cell>
          <cell r="J214" t="str">
            <v/>
          </cell>
        </row>
        <row r="215">
          <cell r="C215" t="str">
            <v>D1E38</v>
          </cell>
          <cell r="D215" t="str">
            <v>PENNETTE AL SALMONE GR 350 piatto pronto GELO EATWELL</v>
          </cell>
          <cell r="E215" t="str">
            <v>D1E38</v>
          </cell>
          <cell r="F215" t="str">
            <v>CF</v>
          </cell>
          <cell r="G215">
            <v>3.4045000000000001</v>
          </cell>
          <cell r="H215">
            <v>0</v>
          </cell>
          <cell r="J215" t="str">
            <v/>
          </cell>
        </row>
        <row r="216">
          <cell r="C216" t="str">
            <v>D1E40</v>
          </cell>
          <cell r="D216" t="str">
            <v>TORTELLINI PANNA E PROSCIUTTO GR 350 piatto pronto GELO EATWELL</v>
          </cell>
          <cell r="E216" t="str">
            <v>D1E40</v>
          </cell>
          <cell r="F216" t="str">
            <v>CF</v>
          </cell>
          <cell r="G216">
            <v>3.4045000000000001</v>
          </cell>
          <cell r="H216">
            <v>0</v>
          </cell>
          <cell r="J216" t="str">
            <v/>
          </cell>
        </row>
        <row r="217">
          <cell r="C217" t="str">
            <v>D1E50</v>
          </cell>
          <cell r="D217" t="str">
            <v>FETTUCCINE AL RAGU' GR 350 piatto pronto GELO EATWELL</v>
          </cell>
          <cell r="E217" t="str">
            <v>D1E50</v>
          </cell>
          <cell r="F217" t="str">
            <v>CF</v>
          </cell>
          <cell r="G217">
            <v>3.5563000000000002</v>
          </cell>
          <cell r="H217">
            <v>0</v>
          </cell>
          <cell r="J217" t="str">
            <v/>
          </cell>
        </row>
        <row r="218">
          <cell r="C218" t="str">
            <v>D1E60</v>
          </cell>
          <cell r="D218" t="str">
            <v>SPAGHETTI ALLA CARBONARA GR 350 piatto pronto GELO EATWELL</v>
          </cell>
          <cell r="E218" t="str">
            <v>D1E60</v>
          </cell>
          <cell r="F218" t="str">
            <v>CF</v>
          </cell>
          <cell r="G218">
            <v>3.4628000000000001</v>
          </cell>
          <cell r="H218">
            <v>0</v>
          </cell>
          <cell r="J218" t="str">
            <v/>
          </cell>
        </row>
        <row r="219">
          <cell r="C219" t="str">
            <v>D1E70</v>
          </cell>
          <cell r="D219" t="str">
            <v>RISO ALLO SCOGLIO GR 440 piatto pronto GELO EATWELL</v>
          </cell>
          <cell r="E219" t="str">
            <v>D1E70</v>
          </cell>
          <cell r="F219" t="str">
            <v>CF</v>
          </cell>
          <cell r="G219">
            <v>4.9907000000000004</v>
          </cell>
          <cell r="H219">
            <v>0</v>
          </cell>
          <cell r="J219" t="str">
            <v/>
          </cell>
        </row>
        <row r="220">
          <cell r="C220" t="str">
            <v>D1E80</v>
          </cell>
          <cell r="D220" t="str">
            <v>SPAGHETTI AGLIO E OLIO GR 365 piatto pronto GELO EATWELL</v>
          </cell>
          <cell r="E220" t="str">
            <v>D1E80</v>
          </cell>
          <cell r="F220" t="str">
            <v>CF</v>
          </cell>
          <cell r="G220">
            <v>3.5331999999999999</v>
          </cell>
          <cell r="H220">
            <v>0</v>
          </cell>
          <cell r="J220" t="str">
            <v/>
          </cell>
        </row>
        <row r="221">
          <cell r="C221" t="str">
            <v>D1E85</v>
          </cell>
          <cell r="D221" t="str">
            <v>SPAGHETTI CACIO E PEPE GR 365 piatto pronto GELO EATWELL</v>
          </cell>
          <cell r="E221" t="str">
            <v>D1E85</v>
          </cell>
          <cell r="F221" t="str">
            <v>CF</v>
          </cell>
          <cell r="G221">
            <v>3.5331999999999999</v>
          </cell>
          <cell r="H221">
            <v>0</v>
          </cell>
          <cell r="J221" t="str">
            <v/>
          </cell>
        </row>
        <row r="222">
          <cell r="C222" t="str">
            <v>D1E86</v>
          </cell>
          <cell r="D222" t="str">
            <v>SPAGHETTI ALLE VONGOLE GR 480 piatto pronto GELO EATWELL</v>
          </cell>
          <cell r="E222" t="str">
            <v>D1E86</v>
          </cell>
          <cell r="F222" t="str">
            <v>CF</v>
          </cell>
          <cell r="G222">
            <v>4.6408999999999994</v>
          </cell>
          <cell r="H222">
            <v>0</v>
          </cell>
          <cell r="J222" t="str">
            <v/>
          </cell>
        </row>
        <row r="223">
          <cell r="C223" t="str">
            <v>D1E87</v>
          </cell>
          <cell r="D223" t="str">
            <v>LINGUINE AL PESTO GR 350 piatto pronto GELO EATWELL</v>
          </cell>
          <cell r="E223" t="str">
            <v>D1E87</v>
          </cell>
          <cell r="F223" t="str">
            <v>CF</v>
          </cell>
          <cell r="G223">
            <v>3.4980000000000002</v>
          </cell>
          <cell r="H223">
            <v>0</v>
          </cell>
          <cell r="J223" t="str">
            <v/>
          </cell>
        </row>
        <row r="224">
          <cell r="C224" t="str">
            <v>D1E88</v>
          </cell>
          <cell r="D224" t="str">
            <v>BUCATINI ALL'AMATRICIANA GR 350 piatto pronto GELO EATWELL</v>
          </cell>
          <cell r="E224" t="str">
            <v>D1E88</v>
          </cell>
          <cell r="F224" t="str">
            <v>CF</v>
          </cell>
          <cell r="G224">
            <v>3.2648000000000001</v>
          </cell>
          <cell r="H224">
            <v>0</v>
          </cell>
          <cell r="J224" t="str">
            <v/>
          </cell>
        </row>
        <row r="225">
          <cell r="C225" t="str">
            <v>D1E90</v>
          </cell>
          <cell r="D225" t="str">
            <v>LASAGNE ALLA BOLOGNESE  400 gr piatto pronto GELO EATWELL</v>
          </cell>
          <cell r="E225" t="str">
            <v>D1E90</v>
          </cell>
          <cell r="F225" t="str">
            <v>CF</v>
          </cell>
          <cell r="G225">
            <v>3.7311999999999999</v>
          </cell>
          <cell r="H225">
            <v>0</v>
          </cell>
          <cell r="J225" t="str">
            <v/>
          </cell>
        </row>
        <row r="226">
          <cell r="C226" t="str">
            <v>D1E95</v>
          </cell>
          <cell r="D226" t="str">
            <v>LASAGNE ALLA BOLOGNESE KG 3 piatto pronto GELO EATWELL</v>
          </cell>
          <cell r="E226" t="e">
            <v>#N/A</v>
          </cell>
          <cell r="F226" t="str">
            <v>CF</v>
          </cell>
          <cell r="G226">
            <v>25.920400000000001</v>
          </cell>
          <cell r="H226">
            <v>0</v>
          </cell>
          <cell r="J226" t="str">
            <v/>
          </cell>
        </row>
        <row r="227">
          <cell r="C227" t="str">
            <v>D1G09</v>
          </cell>
          <cell r="D227" t="str">
            <v>CASONCELLI CON SALSICCIA E ROSMARINO KG 1 c.a. GAETARELLI</v>
          </cell>
          <cell r="E227" t="str">
            <v>D1G09</v>
          </cell>
          <cell r="F227" t="str">
            <v>PZ</v>
          </cell>
          <cell r="G227">
            <v>20.871400000000001</v>
          </cell>
          <cell r="H227">
            <v>0</v>
          </cell>
          <cell r="J227" t="str">
            <v/>
          </cell>
        </row>
        <row r="228">
          <cell r="C228" t="str">
            <v>D1G10</v>
          </cell>
          <cell r="D228" t="str">
            <v>RAVIOLI TROTA SALMONATA affumicata GELO KG 1 c.a. GAETARELLI</v>
          </cell>
          <cell r="E228" t="e">
            <v>#N/A</v>
          </cell>
          <cell r="F228" t="str">
            <v>PZ</v>
          </cell>
          <cell r="G228">
            <v>17.8629</v>
          </cell>
          <cell r="H228">
            <v>0</v>
          </cell>
          <cell r="J228" t="str">
            <v/>
          </cell>
        </row>
        <row r="229">
          <cell r="C229" t="str">
            <v>D1G11</v>
          </cell>
          <cell r="D229" t="str">
            <v>TORTELLONE AL LAVARELLO GELO fatto a mano KG 1 c.a. GAETARELLI</v>
          </cell>
          <cell r="E229" t="str">
            <v>D1G11</v>
          </cell>
          <cell r="F229" t="str">
            <v>PZ</v>
          </cell>
          <cell r="G229">
            <v>24.019599999999997</v>
          </cell>
          <cell r="H229">
            <v>0</v>
          </cell>
          <cell r="J229" t="str">
            <v/>
          </cell>
        </row>
        <row r="230">
          <cell r="C230" t="str">
            <v>D1G12</v>
          </cell>
          <cell r="D230" t="str">
            <v>TORTELLI AL VINO ROSSO c/monte veronese KG 1 c.a. GAETARELLI</v>
          </cell>
          <cell r="E230" t="str">
            <v>D1G12</v>
          </cell>
          <cell r="F230" t="str">
            <v>PZ</v>
          </cell>
          <cell r="G230">
            <v>20.871400000000001</v>
          </cell>
          <cell r="H230">
            <v>0</v>
          </cell>
          <cell r="J230" t="str">
            <v/>
          </cell>
        </row>
        <row r="231">
          <cell r="C231" t="str">
            <v>D2KATAIF10</v>
          </cell>
          <cell r="D231" t="str">
            <v>PASTA KATAIFI GR 500 GELO KOCH</v>
          </cell>
          <cell r="E231" t="str">
            <v>D2KATAIF10</v>
          </cell>
          <cell r="F231" t="str">
            <v>CF</v>
          </cell>
          <cell r="G231">
            <v>4.8741000000000003</v>
          </cell>
          <cell r="H231">
            <v>0</v>
          </cell>
          <cell r="J231" t="str">
            <v/>
          </cell>
        </row>
        <row r="232">
          <cell r="C232" t="str">
            <v>D2P4161</v>
          </cell>
          <cell r="D232" t="str">
            <v>PIZZA MARGHERITA QUADRATA cm.30x40 GELO gr 750 KOCH</v>
          </cell>
          <cell r="E232" t="str">
            <v>D2P4161</v>
          </cell>
          <cell r="F232" t="str">
            <v>PZ</v>
          </cell>
          <cell r="G232">
            <v>4.2679999999999998</v>
          </cell>
          <cell r="H232">
            <v>0</v>
          </cell>
          <cell r="J232" t="str">
            <v/>
          </cell>
        </row>
        <row r="233">
          <cell r="C233" t="str">
            <v>D2PF10</v>
          </cell>
          <cell r="D233" t="str">
            <v>PASTA FILLO 8 fogli da gr 125 (cf da 1 kg)GELO KOCH</v>
          </cell>
          <cell r="E233" t="str">
            <v>D2PF10</v>
          </cell>
          <cell r="F233" t="str">
            <v>CF</v>
          </cell>
          <cell r="G233">
            <v>16.498899999999999</v>
          </cell>
          <cell r="H233">
            <v>0</v>
          </cell>
          <cell r="J233" t="str">
            <v/>
          </cell>
        </row>
        <row r="234">
          <cell r="C234" t="str">
            <v>D2PR12</v>
          </cell>
          <cell r="D234" t="str">
            <v>BASE PIZZA/FOCACCIA IN PALA GELO 30x40 (5 pz da 500 gr) SPADONI</v>
          </cell>
          <cell r="E234" t="str">
            <v>D2PR12</v>
          </cell>
          <cell r="F234" t="str">
            <v>CT</v>
          </cell>
          <cell r="G234">
            <v>24.650079999999999</v>
          </cell>
          <cell r="H234">
            <v>0</v>
          </cell>
          <cell r="J234" t="str">
            <v/>
          </cell>
        </row>
        <row r="235">
          <cell r="C235" t="str">
            <v>D2PR13</v>
          </cell>
          <cell r="D235" t="str">
            <v>BASE PIZZA/FOCACCIA IN PALA 7 cereali GELO 30x40 (5 pz da 500 gr) SPADONI</v>
          </cell>
          <cell r="E235" t="str">
            <v>D2PR13</v>
          </cell>
          <cell r="F235" t="str">
            <v>CT</v>
          </cell>
          <cell r="G235">
            <v>27.844300000000004</v>
          </cell>
          <cell r="H235">
            <v>0</v>
          </cell>
          <cell r="J235" t="str">
            <v/>
          </cell>
        </row>
        <row r="236">
          <cell r="C236" t="str">
            <v>D2PR15</v>
          </cell>
          <cell r="D236" t="str">
            <v>BASE PIZZA precotta GELO gr.280x8pz S/GLUTINE SPADONI</v>
          </cell>
          <cell r="E236" t="str">
            <v>D2PR15</v>
          </cell>
          <cell r="F236" t="str">
            <v>CT</v>
          </cell>
          <cell r="G236">
            <v>31.27488</v>
          </cell>
          <cell r="H236">
            <v>0</v>
          </cell>
          <cell r="J236" t="str">
            <v/>
          </cell>
        </row>
        <row r="237">
          <cell r="C237" t="str">
            <v>D2PR25</v>
          </cell>
          <cell r="D237" t="str">
            <v>BASE PIZZA PALA GELO 38x19 gr.250 (2 basi x cf) 6CFxCT LVT</v>
          </cell>
          <cell r="E237" t="str">
            <v>D2PR25</v>
          </cell>
          <cell r="F237" t="str">
            <v>CF</v>
          </cell>
          <cell r="G237">
            <v>4.7849999999999993</v>
          </cell>
          <cell r="H237">
            <v>0</v>
          </cell>
          <cell r="J237" t="str">
            <v/>
          </cell>
        </row>
        <row r="238">
          <cell r="C238" t="str">
            <v>D2PR55</v>
          </cell>
          <cell r="D238" t="str">
            <v>BASE PIZZA TONDA ANTICO cm 31 (4pzxcf) LVT</v>
          </cell>
          <cell r="E238" t="e">
            <v>#N/A</v>
          </cell>
          <cell r="F238" t="str">
            <v>CF</v>
          </cell>
          <cell r="G238" t="e">
            <v>#N/A</v>
          </cell>
          <cell r="H238" t="e">
            <v>#N/A</v>
          </cell>
          <cell r="J238" t="e">
            <v>#N/A</v>
          </cell>
        </row>
        <row r="239">
          <cell r="C239" t="str">
            <v>D2PSS11</v>
          </cell>
          <cell r="D239" t="str">
            <v>PASTA SFOGLIA STESA 2mm GELO KOCH 27x51 (4 fogli da 625 g)</v>
          </cell>
          <cell r="E239" t="str">
            <v>D2PSS11</v>
          </cell>
          <cell r="F239" t="str">
            <v>CF</v>
          </cell>
          <cell r="G239">
            <v>8.3721000000000014</v>
          </cell>
          <cell r="H239">
            <v>0</v>
          </cell>
          <cell r="J239" t="str">
            <v/>
          </cell>
        </row>
        <row r="240">
          <cell r="C240" t="str">
            <v>D2PU12</v>
          </cell>
          <cell r="D240" t="str">
            <v>PASTA COTTA X LASAGNE GIALLA KOCH KG 2 GELO</v>
          </cell>
          <cell r="E240" t="str">
            <v>D2PU12</v>
          </cell>
          <cell r="F240" t="str">
            <v>CF</v>
          </cell>
          <cell r="G240">
            <v>6.2964000000000002</v>
          </cell>
          <cell r="H240">
            <v>0</v>
          </cell>
          <cell r="J240" t="str">
            <v/>
          </cell>
        </row>
        <row r="241">
          <cell r="C241" t="str">
            <v>D3K801</v>
          </cell>
          <cell r="D241" t="str">
            <v>SALATINI MISTI 6 gusti KG 1 GELO KOCH</v>
          </cell>
          <cell r="E241" t="str">
            <v>D3K801</v>
          </cell>
          <cell r="F241" t="str">
            <v>CF</v>
          </cell>
          <cell r="G241">
            <v>6.8914999999999997</v>
          </cell>
          <cell r="H241">
            <v>0</v>
          </cell>
          <cell r="J241" t="str">
            <v/>
          </cell>
        </row>
        <row r="242">
          <cell r="C242" t="str">
            <v>D3N1092</v>
          </cell>
          <cell r="D242" t="str">
            <v>CANAPE' ASSORTITI (140 porzioni da 5/6 gr ca) DAVIGEL GELO</v>
          </cell>
          <cell r="E242" t="e">
            <v>#N/A</v>
          </cell>
          <cell r="F242" t="str">
            <v>CT</v>
          </cell>
          <cell r="G242">
            <v>45.334299999999999</v>
          </cell>
          <cell r="H242">
            <v>0</v>
          </cell>
          <cell r="J242" t="str">
            <v/>
          </cell>
        </row>
        <row r="243">
          <cell r="C243" t="str">
            <v>D3N2395</v>
          </cell>
          <cell r="D243" t="str">
            <v>MINI BIGNE' C/ESCARGOT BORGOGNA (48 da 12 gr ca) DAVIGEL GELO</v>
          </cell>
          <cell r="E243" t="e">
            <v>#N/A</v>
          </cell>
          <cell r="F243" t="str">
            <v>CF</v>
          </cell>
          <cell r="G243">
            <v>29.220399999999998</v>
          </cell>
          <cell r="H243">
            <v>0</v>
          </cell>
          <cell r="J243" t="str">
            <v/>
          </cell>
        </row>
        <row r="244">
          <cell r="C244" t="str">
            <v>D3N3565</v>
          </cell>
          <cell r="D244" t="str">
            <v>TORTA SALATA VERDURE (2 pz da 1.15 kg) DAVIGEL GELO</v>
          </cell>
          <cell r="E244" t="str">
            <v>D3N3565</v>
          </cell>
          <cell r="F244" t="str">
            <v>CT</v>
          </cell>
          <cell r="G244">
            <v>28.496600000000001</v>
          </cell>
          <cell r="H244">
            <v>0</v>
          </cell>
          <cell r="J244" t="str">
            <v/>
          </cell>
        </row>
        <row r="245">
          <cell r="C245" t="str">
            <v>D3N477</v>
          </cell>
          <cell r="D245" t="str">
            <v>FORMAGGIO CAPRA IN KADAIFF CROCC (24 pz da 70 gr) DAVIGEL GELO</v>
          </cell>
          <cell r="E245" t="e">
            <v>#N/A</v>
          </cell>
          <cell r="F245" t="str">
            <v>CT</v>
          </cell>
          <cell r="G245">
            <v>41.4392</v>
          </cell>
          <cell r="H245">
            <v>0</v>
          </cell>
          <cell r="J245" t="str">
            <v/>
          </cell>
        </row>
        <row r="246">
          <cell r="C246" t="str">
            <v>D3N4974</v>
          </cell>
          <cell r="D246" t="str">
            <v>CESTINO CROCCANTE PARMIGIANO E MELANZANE (18 pz da 120 gr) DAVIGEL GELO</v>
          </cell>
          <cell r="E246" t="e">
            <v>#N/A</v>
          </cell>
          <cell r="F246" t="str">
            <v>CT</v>
          </cell>
          <cell r="G246">
            <v>38.3262</v>
          </cell>
          <cell r="H246">
            <v>0</v>
          </cell>
          <cell r="J246" t="str">
            <v/>
          </cell>
        </row>
        <row r="247">
          <cell r="C247" t="str">
            <v>D3N518</v>
          </cell>
          <cell r="D247" t="str">
            <v>CRISPIDOR pepite formaggio patate (166 pz da 28 gr) DAVIGEL GELO</v>
          </cell>
          <cell r="E247" t="str">
            <v>D3N518</v>
          </cell>
          <cell r="F247" t="str">
            <v>CT</v>
          </cell>
          <cell r="G247">
            <v>41.218099999999993</v>
          </cell>
          <cell r="H247">
            <v>0</v>
          </cell>
          <cell r="J247" t="str">
            <v/>
          </cell>
        </row>
        <row r="248">
          <cell r="C248" t="str">
            <v>D3N718976</v>
          </cell>
          <cell r="D248" t="str">
            <v>SFOGLIA MEDITERRANEA (36 pz da 140 gr) DAVIGEL GELO</v>
          </cell>
          <cell r="E248" t="e">
            <v>#N/A</v>
          </cell>
          <cell r="F248" t="str">
            <v>CT</v>
          </cell>
          <cell r="G248">
            <v>46.132899999999992</v>
          </cell>
          <cell r="H248">
            <v>0</v>
          </cell>
          <cell r="J248" t="str">
            <v/>
          </cell>
        </row>
        <row r="249">
          <cell r="C249" t="str">
            <v>D3N7209</v>
          </cell>
          <cell r="D249" t="str">
            <v>MINI QUICHES assortite (5 vassoi x 25 pz da gr18) DAVIGEL GELO</v>
          </cell>
          <cell r="E249" t="e">
            <v>#N/A</v>
          </cell>
          <cell r="F249" t="str">
            <v>CT</v>
          </cell>
          <cell r="G249">
            <v>59.664000000000001</v>
          </cell>
          <cell r="H249">
            <v>0</v>
          </cell>
          <cell r="J249" t="str">
            <v/>
          </cell>
        </row>
        <row r="250">
          <cell r="C250" t="str">
            <v>D3N7220</v>
          </cell>
          <cell r="D250" t="str">
            <v>FONDI MINI QUICHES (5 vassoi da 25 pz) GELO DAVIGEL</v>
          </cell>
          <cell r="E250" t="e">
            <v>#N/A</v>
          </cell>
          <cell r="F250" t="str">
            <v>CT</v>
          </cell>
          <cell r="G250">
            <v>59.664000000000001</v>
          </cell>
          <cell r="H250">
            <v>0</v>
          </cell>
          <cell r="J250" t="str">
            <v/>
          </cell>
        </row>
        <row r="251">
          <cell r="C251" t="str">
            <v>D3N8977</v>
          </cell>
          <cell r="D251" t="str">
            <v>SFOGLIA CAPRINO/SPINACI (42 pz da 100 gr) DAVIGEL GELO</v>
          </cell>
          <cell r="E251" t="str">
            <v>D3N8977</v>
          </cell>
          <cell r="F251" t="str">
            <v>CT</v>
          </cell>
          <cell r="G251">
            <v>56.084600000000002</v>
          </cell>
          <cell r="H251">
            <v>0</v>
          </cell>
          <cell r="J251" t="str">
            <v/>
          </cell>
        </row>
        <row r="252">
          <cell r="C252" t="str">
            <v>D3P10</v>
          </cell>
          <cell r="D252" t="str">
            <v>PIZZETTE PASTA SFOGLIA POMODORO (55/60) KG 1 GELO KOCH</v>
          </cell>
          <cell r="E252" t="str">
            <v>D3P10</v>
          </cell>
          <cell r="F252" t="str">
            <v>CF</v>
          </cell>
          <cell r="G252">
            <v>6.7044999999999995</v>
          </cell>
          <cell r="H252">
            <v>0</v>
          </cell>
          <cell r="J252" t="str">
            <v/>
          </cell>
        </row>
        <row r="253">
          <cell r="C253" t="str">
            <v>D9D10017</v>
          </cell>
          <cell r="D253" t="str">
            <v>MINI CROISSANT VUOTO (150 pz da 40 g) DONATELLA</v>
          </cell>
          <cell r="E253" t="e">
            <v>#N/A</v>
          </cell>
          <cell r="F253" t="str">
            <v>CT</v>
          </cell>
          <cell r="G253">
            <v>27.517599999999998</v>
          </cell>
          <cell r="H253">
            <v>0</v>
          </cell>
          <cell r="J253" t="str">
            <v/>
          </cell>
        </row>
        <row r="254">
          <cell r="C254" t="str">
            <v>D9D22217</v>
          </cell>
          <cell r="D254" t="str">
            <v>TRANCIO CIOCC BIANCO/PISTACCHI/CARAMELLO KG 1,1 DONATELLA</v>
          </cell>
          <cell r="E254" t="e">
            <v>#N/A</v>
          </cell>
          <cell r="F254" t="str">
            <v>PZ</v>
          </cell>
          <cell r="G254">
            <v>14.808199999999999</v>
          </cell>
          <cell r="H254">
            <v>0</v>
          </cell>
          <cell r="J254" t="str">
            <v/>
          </cell>
        </row>
        <row r="255">
          <cell r="C255" t="str">
            <v>D9D5017</v>
          </cell>
          <cell r="D255" t="str">
            <v>CROISSANT COTTO VUOTO (52 pz da 80 g) DONATELLA</v>
          </cell>
          <cell r="E255" t="str">
            <v>D9D5017</v>
          </cell>
          <cell r="F255" t="str">
            <v>CT</v>
          </cell>
          <cell r="G255">
            <v>23.669800000000002</v>
          </cell>
          <cell r="H255">
            <v>0</v>
          </cell>
          <cell r="J255" t="str">
            <v/>
          </cell>
        </row>
        <row r="256">
          <cell r="C256" t="str">
            <v>D9D5072</v>
          </cell>
          <cell r="D256" t="str">
            <v>KRAPFEN COTTO CREMA AL BURRO (48 pz da 65 g) DONATELLA</v>
          </cell>
          <cell r="E256" t="e">
            <v>#N/A</v>
          </cell>
          <cell r="F256" t="str">
            <v>CT</v>
          </cell>
          <cell r="G256">
            <v>26.001800000000003</v>
          </cell>
          <cell r="H256">
            <v>0</v>
          </cell>
          <cell r="J256" t="str">
            <v/>
          </cell>
        </row>
        <row r="257">
          <cell r="C257" t="str">
            <v>D9D5073</v>
          </cell>
          <cell r="D257" t="str">
            <v>KRAPFEN COTTO CIOCCOLATO AL BURRO (48 pz da 65 g) DONATELLA</v>
          </cell>
          <cell r="E257" t="e">
            <v>#N/A</v>
          </cell>
          <cell r="F257" t="str">
            <v>CT</v>
          </cell>
          <cell r="G257">
            <v>27.913599999999999</v>
          </cell>
          <cell r="H257">
            <v>0</v>
          </cell>
          <cell r="J257" t="str">
            <v/>
          </cell>
        </row>
        <row r="258">
          <cell r="C258" t="str">
            <v>D9D62036</v>
          </cell>
          <cell r="D258" t="str">
            <v>CROSTATA FRUTTI DI BOSCO TRANCIO KG1,2 DONATELLA</v>
          </cell>
          <cell r="E258" t="str">
            <v>D9D62036</v>
          </cell>
          <cell r="F258" t="str">
            <v>PZ</v>
          </cell>
          <cell r="G258">
            <v>15.2746</v>
          </cell>
          <cell r="H258">
            <v>0</v>
          </cell>
          <cell r="J258" t="str">
            <v/>
          </cell>
        </row>
        <row r="259">
          <cell r="C259" t="str">
            <v>D9D63317</v>
          </cell>
          <cell r="D259" t="str">
            <v>CROSTATA LIMONE KG 1,4 PRET DONATELLA</v>
          </cell>
          <cell r="E259" t="str">
            <v>D9D63317</v>
          </cell>
          <cell r="F259" t="str">
            <v>PZ</v>
          </cell>
          <cell r="G259">
            <v>13.642200000000001</v>
          </cell>
          <cell r="H259">
            <v>0</v>
          </cell>
          <cell r="J259" t="str">
            <v/>
          </cell>
        </row>
        <row r="260">
          <cell r="C260" t="str">
            <v>D9D63378</v>
          </cell>
          <cell r="D260" t="str">
            <v>CIOCCOCAO KG 1,3 PRETAGLIATA DONATELLA</v>
          </cell>
          <cell r="E260" t="str">
            <v>D9D63378</v>
          </cell>
          <cell r="F260" t="str">
            <v>PZ</v>
          </cell>
          <cell r="G260">
            <v>19.378700000000002</v>
          </cell>
          <cell r="H260">
            <v>0</v>
          </cell>
          <cell r="J260" t="str">
            <v/>
          </cell>
        </row>
        <row r="261">
          <cell r="C261" t="str">
            <v>D9D63387</v>
          </cell>
          <cell r="D261" t="str">
            <v>TORTA NONNA ROTONDA PRET. KG 1,4 DONATELLA</v>
          </cell>
          <cell r="E261" t="str">
            <v>D9D63387</v>
          </cell>
          <cell r="F261" t="str">
            <v>PZ</v>
          </cell>
          <cell r="G261">
            <v>15.041400000000001</v>
          </cell>
          <cell r="H261">
            <v>0</v>
          </cell>
          <cell r="J261" t="str">
            <v/>
          </cell>
        </row>
        <row r="262">
          <cell r="C262" t="str">
            <v>D9D63427</v>
          </cell>
          <cell r="D262" t="str">
            <v>CROSTATA FRUTTA MISTA KG 1,4 PRETAGLIATA DONATELLA</v>
          </cell>
          <cell r="E262" t="str">
            <v>D9D63427</v>
          </cell>
          <cell r="F262" t="str">
            <v>PZ</v>
          </cell>
          <cell r="G262">
            <v>17.6066</v>
          </cell>
          <cell r="H262">
            <v>0</v>
          </cell>
          <cell r="J262" t="str">
            <v/>
          </cell>
        </row>
        <row r="263">
          <cell r="C263" t="str">
            <v>D9D63437</v>
          </cell>
          <cell r="D263" t="str">
            <v>TORTA MELE TRAD. KG 1,4 PRETAGLIATA DONATELLA</v>
          </cell>
          <cell r="E263" t="str">
            <v>D9D63437</v>
          </cell>
          <cell r="F263" t="str">
            <v>PZ</v>
          </cell>
          <cell r="G263">
            <v>14.108599999999999</v>
          </cell>
          <cell r="H263">
            <v>0</v>
          </cell>
          <cell r="J263" t="str">
            <v/>
          </cell>
        </row>
        <row r="264">
          <cell r="C264" t="str">
            <v>D9D64374</v>
          </cell>
          <cell r="D264" t="str">
            <v>TORTA NONNA ROT.KG 1,1 "le artigiane" DONATELLA</v>
          </cell>
          <cell r="E264" t="str">
            <v>D9D64374</v>
          </cell>
          <cell r="F264" t="str">
            <v>PZ</v>
          </cell>
          <cell r="G264">
            <v>9.7240000000000002</v>
          </cell>
          <cell r="H264">
            <v>0</v>
          </cell>
          <cell r="J264" t="str">
            <v/>
          </cell>
        </row>
        <row r="265">
          <cell r="C265" t="str">
            <v>D9D64446</v>
          </cell>
          <cell r="D265" t="str">
            <v>TORTA DI MELE ROT. KG 1,1 "le artigiane" DONATELLA</v>
          </cell>
          <cell r="E265" t="str">
            <v>D9D64446</v>
          </cell>
          <cell r="F265" t="str">
            <v>PZ</v>
          </cell>
          <cell r="G265">
            <v>10.5402</v>
          </cell>
          <cell r="H265">
            <v>0</v>
          </cell>
          <cell r="J265" t="str">
            <v/>
          </cell>
        </row>
        <row r="266">
          <cell r="C266" t="str">
            <v>D9D65514</v>
          </cell>
          <cell r="D266" t="str">
            <v>MAXI TORTA DELLA NONNA KG 2,5 DONATELLA</v>
          </cell>
          <cell r="E266" t="str">
            <v>D9D65514</v>
          </cell>
          <cell r="F266" t="str">
            <v>PZ</v>
          </cell>
          <cell r="G266">
            <v>25.885199999999998</v>
          </cell>
          <cell r="H266">
            <v>0</v>
          </cell>
          <cell r="J266" t="str">
            <v/>
          </cell>
        </row>
        <row r="267">
          <cell r="C267" t="str">
            <v>D9D72105</v>
          </cell>
          <cell r="D267" t="str">
            <v>TIRAMISU' TRANCIO SAVOIARDI KG 1 DONATELLA</v>
          </cell>
          <cell r="E267" t="str">
            <v>D9D72105</v>
          </cell>
          <cell r="F267" t="str">
            <v>PZ</v>
          </cell>
          <cell r="G267">
            <v>13.642200000000001</v>
          </cell>
          <cell r="H267">
            <v>0</v>
          </cell>
          <cell r="J267" t="str">
            <v/>
          </cell>
        </row>
        <row r="268">
          <cell r="C268" t="str">
            <v>D9D72115</v>
          </cell>
          <cell r="D268" t="str">
            <v>TIRAMISU' TRANCIO RUSTICO KG 1 DONATELLA</v>
          </cell>
          <cell r="E268" t="str">
            <v>D9D72115</v>
          </cell>
          <cell r="F268" t="str">
            <v>PZ</v>
          </cell>
          <cell r="G268">
            <v>13.408999999999999</v>
          </cell>
          <cell r="H268">
            <v>0</v>
          </cell>
          <cell r="J268" t="str">
            <v/>
          </cell>
        </row>
        <row r="269">
          <cell r="C269" t="str">
            <v>D9D72205</v>
          </cell>
          <cell r="D269" t="str">
            <v>MERINGATA TRANCIO  KG. 1  DONATELLA</v>
          </cell>
          <cell r="E269" t="str">
            <v>D9D72205</v>
          </cell>
          <cell r="F269" t="str">
            <v>PZ</v>
          </cell>
          <cell r="G269">
            <v>14.808199999999999</v>
          </cell>
          <cell r="H269">
            <v>0</v>
          </cell>
          <cell r="J269" t="str">
            <v/>
          </cell>
        </row>
        <row r="270">
          <cell r="C270" t="str">
            <v>D9D72474</v>
          </cell>
          <cell r="D270" t="str">
            <v>SACHER TRANCIO KG 1,1 DONATELLA</v>
          </cell>
          <cell r="E270" t="str">
            <v>D9D72474</v>
          </cell>
          <cell r="F270" t="str">
            <v>PZ</v>
          </cell>
          <cell r="G270">
            <v>15.857599999999998</v>
          </cell>
          <cell r="H270">
            <v>0</v>
          </cell>
          <cell r="J270" t="str">
            <v/>
          </cell>
        </row>
        <row r="271">
          <cell r="C271" t="str">
            <v>D9D72485</v>
          </cell>
          <cell r="D271" t="str">
            <v>SAINT HONORE' TRANCIO KG 1 DONATELLA</v>
          </cell>
          <cell r="E271" t="str">
            <v>D9D72485</v>
          </cell>
          <cell r="F271" t="str">
            <v>PZ</v>
          </cell>
          <cell r="G271">
            <v>13.525599999999999</v>
          </cell>
          <cell r="H271">
            <v>0</v>
          </cell>
          <cell r="J271" t="str">
            <v/>
          </cell>
        </row>
        <row r="272">
          <cell r="C272" t="str">
            <v>D9D73026</v>
          </cell>
          <cell r="D272" t="str">
            <v>PROFITEROLES BIANCO KG1,2 OVALE DONATELLA</v>
          </cell>
          <cell r="E272" t="str">
            <v>D9D73026</v>
          </cell>
          <cell r="F272" t="str">
            <v>PZ</v>
          </cell>
          <cell r="G272">
            <v>14.341799999999999</v>
          </cell>
          <cell r="H272">
            <v>0</v>
          </cell>
          <cell r="J272" t="str">
            <v/>
          </cell>
        </row>
        <row r="273">
          <cell r="C273" t="str">
            <v>D9D73056</v>
          </cell>
          <cell r="D273" t="str">
            <v>PROFITEROLES CIOCC. RETTANGOLARE KG 1,2 DONATELLA</v>
          </cell>
          <cell r="E273" t="str">
            <v>D9D73056</v>
          </cell>
          <cell r="F273" t="str">
            <v>PZ</v>
          </cell>
          <cell r="G273">
            <v>13.1296</v>
          </cell>
          <cell r="H273">
            <v>0</v>
          </cell>
          <cell r="J273" t="str">
            <v/>
          </cell>
        </row>
        <row r="274">
          <cell r="C274" t="str">
            <v>D9N0361</v>
          </cell>
          <cell r="D274" t="str">
            <v>SEMIFREDDO AL TORRONE di Montelimar (16 pz da 85 gr) DAVIGEL</v>
          </cell>
          <cell r="E274" t="str">
            <v>D9N0361</v>
          </cell>
          <cell r="F274" t="str">
            <v>CT</v>
          </cell>
          <cell r="G274">
            <v>30.934200000000001</v>
          </cell>
          <cell r="H274">
            <v>0</v>
          </cell>
          <cell r="J274" t="str">
            <v/>
          </cell>
        </row>
        <row r="275">
          <cell r="C275" t="str">
            <v>D9N0965</v>
          </cell>
          <cell r="D275" t="str">
            <v>PANCAKES (48 pz da 33 gr) DAVIGEL</v>
          </cell>
          <cell r="E275" t="str">
            <v>D9N0965</v>
          </cell>
          <cell r="F275" t="str">
            <v>CT</v>
          </cell>
          <cell r="G275">
            <v>19.588799999999999</v>
          </cell>
          <cell r="H275">
            <v>0</v>
          </cell>
          <cell r="J275" t="str">
            <v/>
          </cell>
        </row>
        <row r="276">
          <cell r="C276" t="str">
            <v>D9N1878</v>
          </cell>
          <cell r="D276" t="str">
            <v>MINI FONDENTE CIOCCOLATO (40 pz da 30 gr) DAVIGEL</v>
          </cell>
          <cell r="E276" t="e">
            <v>#N/A</v>
          </cell>
          <cell r="F276" t="str">
            <v>CT</v>
          </cell>
          <cell r="G276">
            <v>25.325300000000002</v>
          </cell>
          <cell r="H276">
            <v>0</v>
          </cell>
          <cell r="J276" t="str">
            <v/>
          </cell>
        </row>
        <row r="277">
          <cell r="C277" t="str">
            <v>D9N2201</v>
          </cell>
          <cell r="D277" t="str">
            <v>CHEESE CAKE (1,4 kg ca) DAVIGEL</v>
          </cell>
          <cell r="E277" t="str">
            <v>D9N2201</v>
          </cell>
          <cell r="F277" t="str">
            <v>CF</v>
          </cell>
          <cell r="G277">
            <v>26.083199999999998</v>
          </cell>
          <cell r="H277">
            <v>0</v>
          </cell>
          <cell r="J277" t="str">
            <v/>
          </cell>
        </row>
        <row r="278">
          <cell r="C278" t="str">
            <v>D9N2280</v>
          </cell>
          <cell r="D278" t="str">
            <v>WAFFLE (24 pz da 100 gr cad) GELO DAVIGEL</v>
          </cell>
          <cell r="E278" t="str">
            <v>D9N2280</v>
          </cell>
          <cell r="F278" t="str">
            <v>CT</v>
          </cell>
          <cell r="G278">
            <v>19.973800000000001</v>
          </cell>
          <cell r="H278">
            <v>0</v>
          </cell>
          <cell r="J278" t="str">
            <v/>
          </cell>
        </row>
        <row r="279">
          <cell r="C279" t="str">
            <v>D9N26155</v>
          </cell>
          <cell r="D279" t="str">
            <v>PRALINATO VANIGLIA C/CUORE MERINGA GELO (12 pz da 77 gr) DAVIGEL</v>
          </cell>
          <cell r="E279" t="e">
            <v>#N/A</v>
          </cell>
          <cell r="F279" t="str">
            <v>CT</v>
          </cell>
          <cell r="G279">
            <v>22.154</v>
          </cell>
          <cell r="H279">
            <v>0</v>
          </cell>
          <cell r="J279" t="str">
            <v/>
          </cell>
        </row>
        <row r="280">
          <cell r="C280" t="str">
            <v>D9N3064</v>
          </cell>
          <cell r="D280" t="str">
            <v>RUBI CHIC (16 pz da 90 gr) DAVIGEL</v>
          </cell>
          <cell r="E280" t="e">
            <v>#N/A</v>
          </cell>
          <cell r="F280" t="str">
            <v>CT</v>
          </cell>
          <cell r="G280">
            <v>35.768699999999995</v>
          </cell>
          <cell r="H280">
            <v>0</v>
          </cell>
          <cell r="J280" t="str">
            <v/>
          </cell>
        </row>
        <row r="281">
          <cell r="C281" t="str">
            <v>D9N3938</v>
          </cell>
          <cell r="D281" t="str">
            <v>TARTELLETTA CRUMBLE mirtilli e mele (12 pz da 50 gr) DAVIGEL</v>
          </cell>
          <cell r="E281" t="e">
            <v>#N/A</v>
          </cell>
          <cell r="F281" t="str">
            <v>CT</v>
          </cell>
          <cell r="G281">
            <v>24.552</v>
          </cell>
          <cell r="H281">
            <v>0</v>
          </cell>
          <cell r="J281" t="str">
            <v/>
          </cell>
        </row>
        <row r="282">
          <cell r="C282" t="str">
            <v>D9N4555</v>
          </cell>
          <cell r="D282" t="str">
            <v>SEMIFREDDO CARAMELLO c/glassa cioccolato e nocciola (24 pz da 93 gr) DAVIGEL</v>
          </cell>
          <cell r="E282" t="e">
            <v>#N/A</v>
          </cell>
          <cell r="F282" t="str">
            <v>CT</v>
          </cell>
          <cell r="G282">
            <v>38.414199999999994</v>
          </cell>
          <cell r="H282">
            <v>0</v>
          </cell>
          <cell r="J282" t="str">
            <v/>
          </cell>
        </row>
        <row r="283">
          <cell r="C283" t="str">
            <v>D9N46279</v>
          </cell>
          <cell r="D283" t="str">
            <v>TARTE TATIN (24 pz da 150 gr) DAVIGEL</v>
          </cell>
          <cell r="E283" t="e">
            <v>#N/A</v>
          </cell>
          <cell r="F283" t="str">
            <v>CT</v>
          </cell>
          <cell r="G283">
            <v>56.480600000000003</v>
          </cell>
          <cell r="H283">
            <v>0</v>
          </cell>
          <cell r="J283" t="str">
            <v/>
          </cell>
        </row>
        <row r="284">
          <cell r="C284" t="str">
            <v>D9N6270</v>
          </cell>
          <cell r="D284" t="str">
            <v>MOUSSE CARAMELLO c/sablè mandorle e nocciole (16 pz da 90 gr) DAVIGEL</v>
          </cell>
          <cell r="E284" t="e">
            <v>#N/A</v>
          </cell>
          <cell r="F284" t="str">
            <v>CT</v>
          </cell>
          <cell r="G284">
            <v>28.7881</v>
          </cell>
          <cell r="H284">
            <v>0</v>
          </cell>
          <cell r="J284" t="str">
            <v/>
          </cell>
        </row>
        <row r="285">
          <cell r="C285" t="str">
            <v>D9N6900</v>
          </cell>
          <cell r="D285" t="str">
            <v>TORTA BROWNIES (30 porzioni/placca) DAVIGEL KG.2,5</v>
          </cell>
          <cell r="E285" t="str">
            <v>D9N6900</v>
          </cell>
          <cell r="F285" t="str">
            <v>PZ</v>
          </cell>
          <cell r="G285">
            <v>33.860199999999999</v>
          </cell>
          <cell r="H285">
            <v>0</v>
          </cell>
          <cell r="J285" t="str">
            <v/>
          </cell>
        </row>
        <row r="286">
          <cell r="C286" t="str">
            <v>D9N6901</v>
          </cell>
          <cell r="D286" t="str">
            <v>CHUNKY BROWNIES (3 placche per 2,3 kg) DAVIGEL</v>
          </cell>
          <cell r="E286" t="str">
            <v>D9N6901</v>
          </cell>
          <cell r="F286" t="str">
            <v>CT</v>
          </cell>
          <cell r="G286">
            <v>108.2466</v>
          </cell>
          <cell r="H286">
            <v>0</v>
          </cell>
          <cell r="J286" t="str">
            <v/>
          </cell>
        </row>
        <row r="287">
          <cell r="C287" t="str">
            <v>D9N8380</v>
          </cell>
          <cell r="D287" t="str">
            <v>MAXI FLAN VANIGLIA (4 torte da 1,8 kg) DAVIGEL</v>
          </cell>
          <cell r="E287" t="str">
            <v>D9N8380</v>
          </cell>
          <cell r="F287" t="str">
            <v>CT</v>
          </cell>
          <cell r="G287">
            <v>60.713399999999993</v>
          </cell>
          <cell r="H287">
            <v>0</v>
          </cell>
          <cell r="J287" t="str">
            <v/>
          </cell>
        </row>
        <row r="288">
          <cell r="C288" t="str">
            <v>D9N8825</v>
          </cell>
          <cell r="D288" t="str">
            <v>TARTELLETTE AI LAMPONI (30 pz da 110 gr) DAVIGEL</v>
          </cell>
          <cell r="E288" t="str">
            <v>D9N8825</v>
          </cell>
          <cell r="F288" t="str">
            <v>CT</v>
          </cell>
          <cell r="G288">
            <v>70.263600000000011</v>
          </cell>
          <cell r="H288">
            <v>0</v>
          </cell>
          <cell r="J288" t="str">
            <v/>
          </cell>
        </row>
        <row r="289">
          <cell r="C289" t="str">
            <v>D9N9202</v>
          </cell>
          <cell r="D289" t="str">
            <v>CABOSSA DI CIOCCOLATO (12 pz da 75 gr) DAVIGEL</v>
          </cell>
          <cell r="E289" t="str">
            <v>D9N9202</v>
          </cell>
          <cell r="F289" t="str">
            <v>CT</v>
          </cell>
          <cell r="G289">
            <v>28.066500000000001</v>
          </cell>
          <cell r="H289">
            <v>0</v>
          </cell>
          <cell r="J289" t="str">
            <v/>
          </cell>
        </row>
        <row r="290">
          <cell r="C290" t="str">
            <v>D9N9231</v>
          </cell>
          <cell r="D290" t="str">
            <v>DELIZIA MELE, RIBES NERO E MANDORLE (12 pz da 72 gr) DAVIGEL</v>
          </cell>
          <cell r="E290" t="e">
            <v>#N/A</v>
          </cell>
          <cell r="F290" t="str">
            <v>CT</v>
          </cell>
          <cell r="G290">
            <v>27.750800000000002</v>
          </cell>
          <cell r="H290">
            <v>0</v>
          </cell>
          <cell r="J290" t="str">
            <v/>
          </cell>
        </row>
        <row r="291">
          <cell r="C291" t="str">
            <v>D9N9279</v>
          </cell>
          <cell r="D291" t="str">
            <v>TORTINO C/CUORE CREMA (40 pz da 53 gr) DAVIGEL</v>
          </cell>
          <cell r="E291" t="e">
            <v>#N/A</v>
          </cell>
          <cell r="F291" t="str">
            <v>CT</v>
          </cell>
          <cell r="G291">
            <v>22.970199999999998</v>
          </cell>
          <cell r="H291">
            <v>0</v>
          </cell>
          <cell r="J291" t="str">
            <v/>
          </cell>
        </row>
        <row r="292">
          <cell r="C292" t="str">
            <v>D9N9383</v>
          </cell>
          <cell r="D292" t="str">
            <v>COCCIO DI PAN BRIOCHES (36 pz da 50 gr) DAVIGEL</v>
          </cell>
          <cell r="E292" t="e">
            <v>#N/A</v>
          </cell>
          <cell r="F292" t="str">
            <v>CT</v>
          </cell>
          <cell r="G292">
            <v>66.240899999999996</v>
          </cell>
          <cell r="H292">
            <v>0</v>
          </cell>
          <cell r="J292" t="str">
            <v/>
          </cell>
        </row>
        <row r="293">
          <cell r="C293" t="str">
            <v>D9N98784</v>
          </cell>
          <cell r="D293" t="str">
            <v>COCKTAIL FRUTTA ESOTICA kg.1 DAVIGEL</v>
          </cell>
          <cell r="E293" t="e">
            <v>#N/A</v>
          </cell>
          <cell r="F293" t="str">
            <v>CF</v>
          </cell>
          <cell r="G293">
            <v>7.3732999999999995</v>
          </cell>
          <cell r="H293">
            <v>0</v>
          </cell>
          <cell r="J293" t="str">
            <v/>
          </cell>
        </row>
        <row r="294">
          <cell r="C294" t="str">
            <v>D9SM</v>
          </cell>
          <cell r="D294" t="str">
            <v>STRUDEL DI MELE crudo KG.1,30 PAN</v>
          </cell>
          <cell r="E294" t="str">
            <v>D9SM</v>
          </cell>
          <cell r="F294" t="str">
            <v>PZ</v>
          </cell>
          <cell r="G294">
            <v>6.1797999999999993</v>
          </cell>
          <cell r="H294">
            <v>0</v>
          </cell>
          <cell r="J294" t="str">
            <v/>
          </cell>
        </row>
        <row r="295">
          <cell r="C295" t="str">
            <v>E1B0053</v>
          </cell>
          <cell r="D295" t="str">
            <v>SEDANINI BARILLA KG1 SELEZIONE ORO</v>
          </cell>
          <cell r="E295" t="str">
            <v>E1B0053</v>
          </cell>
          <cell r="F295" t="str">
            <v>PZ</v>
          </cell>
          <cell r="G295">
            <v>2.8111200000000003</v>
          </cell>
          <cell r="H295">
            <v>0</v>
          </cell>
          <cell r="J295" t="str">
            <v/>
          </cell>
        </row>
        <row r="296">
          <cell r="C296" t="str">
            <v>E1B0065</v>
          </cell>
          <cell r="D296" t="str">
            <v>FARFALLE BARILLA KG1 SELEZIONE ORO</v>
          </cell>
          <cell r="E296" t="str">
            <v>E1B0065</v>
          </cell>
          <cell r="F296" t="str">
            <v>PZ</v>
          </cell>
          <cell r="G296">
            <v>2.8111200000000003</v>
          </cell>
          <cell r="H296">
            <v>0</v>
          </cell>
          <cell r="J296" t="str">
            <v/>
          </cell>
        </row>
        <row r="297">
          <cell r="C297" t="str">
            <v>E1B0083</v>
          </cell>
          <cell r="D297" t="str">
            <v>TORTIGLIONI BARILLA KG1 SELEZIONE ORO</v>
          </cell>
          <cell r="E297" t="str">
            <v>E1B0083</v>
          </cell>
          <cell r="F297" t="str">
            <v>PZ</v>
          </cell>
          <cell r="G297">
            <v>2.8111200000000003</v>
          </cell>
          <cell r="H297">
            <v>0</v>
          </cell>
          <cell r="J297" t="str">
            <v/>
          </cell>
        </row>
        <row r="298">
          <cell r="C298" t="str">
            <v>E1B0098</v>
          </cell>
          <cell r="D298" t="str">
            <v>FUSILLI BARILLA KG1 SELEZIONE ORO</v>
          </cell>
          <cell r="E298" t="str">
            <v>E1B0098</v>
          </cell>
          <cell r="F298" t="str">
            <v>PZ</v>
          </cell>
          <cell r="G298">
            <v>2.8111200000000003</v>
          </cell>
          <cell r="H298">
            <v>0</v>
          </cell>
          <cell r="J298" t="str">
            <v/>
          </cell>
        </row>
        <row r="299">
          <cell r="C299" t="str">
            <v>E1B073</v>
          </cell>
          <cell r="D299" t="str">
            <v>PENNE BARILLA rigate KG1 SELEZIONE ORO</v>
          </cell>
          <cell r="E299" t="str">
            <v>E1B073</v>
          </cell>
          <cell r="F299" t="str">
            <v>PZ</v>
          </cell>
          <cell r="G299">
            <v>2.8111200000000003</v>
          </cell>
          <cell r="H299">
            <v>0</v>
          </cell>
          <cell r="J299" t="str">
            <v/>
          </cell>
        </row>
        <row r="300">
          <cell r="C300" t="str">
            <v>E1B3283</v>
          </cell>
          <cell r="D300" t="str">
            <v>BAVETTE linguine BARILLA KG1 SELEZIONE ORO</v>
          </cell>
          <cell r="E300" t="str">
            <v>E1B3283</v>
          </cell>
          <cell r="F300" t="str">
            <v>PZ</v>
          </cell>
          <cell r="G300">
            <v>2.8111200000000003</v>
          </cell>
          <cell r="H300">
            <v>0</v>
          </cell>
          <cell r="J300" t="str">
            <v/>
          </cell>
        </row>
        <row r="301">
          <cell r="C301" t="str">
            <v>E1B3285</v>
          </cell>
          <cell r="D301" t="str">
            <v>SPAGHETTI N°5 BARILLA KG1 SELEZIONE ORO</v>
          </cell>
          <cell r="E301" t="str">
            <v>E1B3285</v>
          </cell>
          <cell r="F301" t="str">
            <v>PZ</v>
          </cell>
          <cell r="G301">
            <v>2.8111200000000003</v>
          </cell>
          <cell r="H301">
            <v>0</v>
          </cell>
          <cell r="J301" t="str">
            <v/>
          </cell>
        </row>
        <row r="302">
          <cell r="C302" t="str">
            <v>E1B3287</v>
          </cell>
          <cell r="D302" t="str">
            <v>VERMICELLINI N°7 BARILLA KG1 SELEZIONE ORO</v>
          </cell>
          <cell r="E302" t="str">
            <v>E1B3287</v>
          </cell>
          <cell r="F302" t="str">
            <v>PZ</v>
          </cell>
          <cell r="G302">
            <v>2.8111200000000003</v>
          </cell>
          <cell r="H302">
            <v>0</v>
          </cell>
          <cell r="J302" t="str">
            <v/>
          </cell>
        </row>
        <row r="303">
          <cell r="C303" t="str">
            <v>E1B3289</v>
          </cell>
          <cell r="D303" t="str">
            <v>BUCATINI BARILLA KG1 SELEZIONE ORO</v>
          </cell>
          <cell r="E303" t="str">
            <v>E1B3289</v>
          </cell>
          <cell r="F303" t="str">
            <v>PZ</v>
          </cell>
          <cell r="G303">
            <v>2.8111200000000003</v>
          </cell>
          <cell r="H303">
            <v>0</v>
          </cell>
          <cell r="J303" t="str">
            <v/>
          </cell>
        </row>
        <row r="304">
          <cell r="C304" t="str">
            <v>E1B8070</v>
          </cell>
          <cell r="D304" t="str">
            <v>MEZZE PENNE BARILLA rigate KG1 SELEZIONE ORO</v>
          </cell>
          <cell r="E304" t="str">
            <v>E1B8070</v>
          </cell>
          <cell r="F304" t="str">
            <v>PZ</v>
          </cell>
          <cell r="G304">
            <v>2.8111200000000003</v>
          </cell>
          <cell r="H304">
            <v>0</v>
          </cell>
          <cell r="J304" t="str">
            <v/>
          </cell>
        </row>
        <row r="305">
          <cell r="C305" t="str">
            <v>E1B8072</v>
          </cell>
          <cell r="D305" t="str">
            <v>PENNETTE 72 BARILLA rigate KG1 SELEZIONE ORO</v>
          </cell>
          <cell r="E305" t="str">
            <v>E1B8072</v>
          </cell>
          <cell r="F305" t="str">
            <v>PZ</v>
          </cell>
          <cell r="G305">
            <v>2.8111200000000003</v>
          </cell>
          <cell r="H305">
            <v>0</v>
          </cell>
          <cell r="J305" t="str">
            <v/>
          </cell>
        </row>
        <row r="306">
          <cell r="C306" t="str">
            <v>E2B0070</v>
          </cell>
          <cell r="D306" t="str">
            <v>MEZZE PENNE BARILLA rigate SEM.BASE KG.5</v>
          </cell>
          <cell r="E306" t="str">
            <v>E2B0070</v>
          </cell>
          <cell r="F306" t="str">
            <v>PZ</v>
          </cell>
          <cell r="G306">
            <v>9.5357599999999998</v>
          </cell>
          <cell r="H306">
            <v>0</v>
          </cell>
          <cell r="J306" t="str">
            <v/>
          </cell>
        </row>
        <row r="307">
          <cell r="C307" t="str">
            <v>E2B098</v>
          </cell>
          <cell r="D307" t="str">
            <v>FUSILLI BARILLA SEM. BASE  KG.5</v>
          </cell>
          <cell r="E307" t="str">
            <v>E2B098</v>
          </cell>
          <cell r="F307" t="str">
            <v>PZ</v>
          </cell>
          <cell r="G307">
            <v>9.5357599999999998</v>
          </cell>
          <cell r="H307">
            <v>0</v>
          </cell>
          <cell r="J307" t="str">
            <v/>
          </cell>
        </row>
        <row r="308">
          <cell r="C308" t="str">
            <v>E2B3075</v>
          </cell>
          <cell r="D308" t="str">
            <v>SPAGHETTI N°5 BARILLA SEM.BASE KG.5</v>
          </cell>
          <cell r="E308" t="str">
            <v>E2B3075</v>
          </cell>
          <cell r="F308" t="str">
            <v>PZ</v>
          </cell>
          <cell r="G308">
            <v>9.5357599999999998</v>
          </cell>
          <cell r="H308">
            <v>0</v>
          </cell>
          <cell r="J308" t="str">
            <v/>
          </cell>
        </row>
        <row r="309">
          <cell r="C309" t="str">
            <v>E2B5053</v>
          </cell>
          <cell r="D309" t="str">
            <v>SEDANINI BARILLA SEM.BASE KG.5</v>
          </cell>
          <cell r="E309" t="str">
            <v>E2B5053</v>
          </cell>
          <cell r="F309" t="str">
            <v>PZ</v>
          </cell>
          <cell r="G309">
            <v>9.5357599999999998</v>
          </cell>
          <cell r="H309">
            <v>0</v>
          </cell>
          <cell r="J309" t="str">
            <v/>
          </cell>
        </row>
        <row r="310">
          <cell r="C310" t="str">
            <v>E2B84</v>
          </cell>
          <cell r="D310" t="str">
            <v>MEZZE MANICHE BARILLA rigate SEM.BASE KG.5</v>
          </cell>
          <cell r="E310" t="e">
            <v>#N/A</v>
          </cell>
          <cell r="F310" t="str">
            <v>PZ</v>
          </cell>
          <cell r="G310">
            <v>9.5357599999999998</v>
          </cell>
          <cell r="H310">
            <v>0</v>
          </cell>
          <cell r="J310" t="str">
            <v/>
          </cell>
        </row>
        <row r="311">
          <cell r="C311" t="str">
            <v>E3B018I</v>
          </cell>
          <cell r="D311" t="str">
            <v>FUSILLI INTEGRALI BARILLA GR.500</v>
          </cell>
          <cell r="E311" t="str">
            <v>E3B018I</v>
          </cell>
          <cell r="F311" t="str">
            <v>PZ</v>
          </cell>
          <cell r="G311">
            <v>1.6650400000000001</v>
          </cell>
          <cell r="H311">
            <v>0</v>
          </cell>
          <cell r="J311" t="str">
            <v/>
          </cell>
        </row>
        <row r="312">
          <cell r="C312" t="str">
            <v>E3B019I</v>
          </cell>
          <cell r="D312" t="str">
            <v>FARFALLE INTEGRALI BARILLA GR.500</v>
          </cell>
          <cell r="E312" t="str">
            <v>E3B019I</v>
          </cell>
          <cell r="F312" t="str">
            <v>PZ</v>
          </cell>
          <cell r="G312">
            <v>1.6650400000000001</v>
          </cell>
          <cell r="H312">
            <v>0</v>
          </cell>
          <cell r="J312" t="str">
            <v/>
          </cell>
        </row>
        <row r="313">
          <cell r="C313" t="str">
            <v>E3B064</v>
          </cell>
          <cell r="D313" t="str">
            <v>MINI FARFALLE BARILLA GR.500</v>
          </cell>
          <cell r="E313" t="str">
            <v>E3B064</v>
          </cell>
          <cell r="F313" t="str">
            <v>PZ</v>
          </cell>
          <cell r="G313">
            <v>1.5984799999999999</v>
          </cell>
          <cell r="H313">
            <v>0</v>
          </cell>
          <cell r="J313" t="str">
            <v/>
          </cell>
        </row>
        <row r="314">
          <cell r="C314" t="str">
            <v>E3B066</v>
          </cell>
          <cell r="D314" t="str">
            <v>MINI PENNE RIGATE BARILLA GR.500</v>
          </cell>
          <cell r="E314" t="str">
            <v>E3B066</v>
          </cell>
          <cell r="F314" t="str">
            <v>PZ</v>
          </cell>
          <cell r="G314">
            <v>1.5984799999999999</v>
          </cell>
          <cell r="H314">
            <v>0</v>
          </cell>
          <cell r="J314" t="str">
            <v/>
          </cell>
        </row>
        <row r="315">
          <cell r="C315" t="str">
            <v>E3B108</v>
          </cell>
          <cell r="D315" t="str">
            <v>STELLINE ALL'UOVO BARILLA GR.250</v>
          </cell>
          <cell r="E315" t="str">
            <v>E3B108</v>
          </cell>
          <cell r="F315" t="str">
            <v>PZ</v>
          </cell>
          <cell r="G315">
            <v>1.14608</v>
          </cell>
          <cell r="H315">
            <v>0</v>
          </cell>
          <cell r="J315" t="str">
            <v/>
          </cell>
        </row>
        <row r="316">
          <cell r="C316" t="str">
            <v>E3B119I</v>
          </cell>
          <cell r="D316" t="str">
            <v>MEZZE PENNE RIGATE INTEGRALI BARILLA GR.500</v>
          </cell>
          <cell r="E316" t="str">
            <v>E3B119I</v>
          </cell>
          <cell r="F316" t="str">
            <v>PZ</v>
          </cell>
          <cell r="G316">
            <v>1.6650400000000001</v>
          </cell>
          <cell r="H316">
            <v>0</v>
          </cell>
          <cell r="J316" t="str">
            <v/>
          </cell>
        </row>
        <row r="317">
          <cell r="C317" t="str">
            <v>E3B14</v>
          </cell>
          <cell r="D317" t="str">
            <v>FILINI BARILLA ALL'UOVO GR275</v>
          </cell>
          <cell r="E317" t="str">
            <v>E3B14</v>
          </cell>
          <cell r="F317" t="str">
            <v>PZ</v>
          </cell>
          <cell r="G317">
            <v>1.14608</v>
          </cell>
          <cell r="H317">
            <v>0</v>
          </cell>
          <cell r="J317" t="str">
            <v/>
          </cell>
        </row>
        <row r="318">
          <cell r="C318" t="str">
            <v>E3B24</v>
          </cell>
          <cell r="D318" t="str">
            <v>MIDOLLINE BARILLA GR 500</v>
          </cell>
          <cell r="E318" t="str">
            <v>E3B24</v>
          </cell>
          <cell r="F318" t="str">
            <v>PZ</v>
          </cell>
          <cell r="G318">
            <v>1.4331200000000002</v>
          </cell>
          <cell r="H318">
            <v>0</v>
          </cell>
          <cell r="J318" t="str">
            <v/>
          </cell>
        </row>
        <row r="319">
          <cell r="C319" t="str">
            <v>E3B256</v>
          </cell>
          <cell r="D319" t="str">
            <v>ORECCHIETTE pugliesi BARILLA GR 500</v>
          </cell>
          <cell r="E319" t="str">
            <v>E3B256</v>
          </cell>
          <cell r="F319" t="str">
            <v>PZ</v>
          </cell>
          <cell r="G319">
            <v>1.6972799999999999</v>
          </cell>
          <cell r="H319">
            <v>0</v>
          </cell>
          <cell r="J319" t="str">
            <v/>
          </cell>
        </row>
        <row r="320">
          <cell r="C320" t="str">
            <v>E3B31</v>
          </cell>
          <cell r="D320" t="str">
            <v>CORALLINI BARILLA GR 500</v>
          </cell>
          <cell r="E320" t="str">
            <v>E3B31</v>
          </cell>
          <cell r="F320" t="str">
            <v>PZ</v>
          </cell>
          <cell r="G320">
            <v>1.4331200000000002</v>
          </cell>
          <cell r="H320">
            <v>0</v>
          </cell>
          <cell r="J320" t="str">
            <v/>
          </cell>
        </row>
        <row r="321">
          <cell r="C321" t="str">
            <v>E3B33</v>
          </cell>
          <cell r="D321" t="str">
            <v>ANELLINI BARILLA GR 500</v>
          </cell>
          <cell r="E321" t="str">
            <v>E3B33</v>
          </cell>
          <cell r="F321" t="str">
            <v>PZ</v>
          </cell>
          <cell r="G321">
            <v>1.4331200000000002</v>
          </cell>
          <cell r="H321">
            <v>0</v>
          </cell>
          <cell r="J321" t="str">
            <v/>
          </cell>
        </row>
        <row r="322">
          <cell r="C322" t="str">
            <v>E3B39</v>
          </cell>
          <cell r="D322" t="str">
            <v>CONCHIGLIETTE BARILLA GR 500</v>
          </cell>
          <cell r="E322" t="str">
            <v>E3B39</v>
          </cell>
          <cell r="F322" t="str">
            <v>PZ</v>
          </cell>
          <cell r="G322">
            <v>1.4331200000000002</v>
          </cell>
          <cell r="H322">
            <v>0</v>
          </cell>
          <cell r="J322" t="str">
            <v/>
          </cell>
        </row>
        <row r="323">
          <cell r="C323" t="str">
            <v>E3B42</v>
          </cell>
          <cell r="D323" t="str">
            <v>LUMACHINE BARILLA GR 500</v>
          </cell>
          <cell r="E323" t="str">
            <v>E3B42</v>
          </cell>
          <cell r="F323" t="str">
            <v>PZ</v>
          </cell>
          <cell r="G323">
            <v>1.4331200000000002</v>
          </cell>
          <cell r="H323">
            <v>0</v>
          </cell>
          <cell r="J323" t="str">
            <v/>
          </cell>
        </row>
        <row r="324">
          <cell r="C324" t="str">
            <v>E3B47</v>
          </cell>
          <cell r="D324" t="str">
            <v>DITALINI RIGATI BARILLA GR 500</v>
          </cell>
          <cell r="E324" t="str">
            <v>E3B47</v>
          </cell>
          <cell r="F324" t="str">
            <v>PZ</v>
          </cell>
          <cell r="G324">
            <v>1.4331200000000002</v>
          </cell>
          <cell r="H324">
            <v>0</v>
          </cell>
          <cell r="J324" t="str">
            <v/>
          </cell>
        </row>
        <row r="325">
          <cell r="C325" t="str">
            <v>E3B52</v>
          </cell>
          <cell r="D325" t="str">
            <v>GRAMIGNA BARILLA GR 500</v>
          </cell>
          <cell r="E325" t="str">
            <v>E3B52</v>
          </cell>
          <cell r="F325" t="str">
            <v>PZ</v>
          </cell>
          <cell r="G325">
            <v>1.4331200000000002</v>
          </cell>
          <cell r="H325">
            <v>0</v>
          </cell>
          <cell r="J325" t="str">
            <v/>
          </cell>
        </row>
        <row r="326">
          <cell r="C326" t="str">
            <v>E3B59</v>
          </cell>
          <cell r="D326" t="str">
            <v>FARFALLINE BARILLA GR 500</v>
          </cell>
          <cell r="E326" t="str">
            <v>E3B59</v>
          </cell>
          <cell r="F326" t="str">
            <v>PZ</v>
          </cell>
          <cell r="G326">
            <v>1.4331200000000002</v>
          </cell>
          <cell r="H326">
            <v>0</v>
          </cell>
          <cell r="J326" t="str">
            <v/>
          </cell>
        </row>
        <row r="327">
          <cell r="C327" t="str">
            <v>E3B6521</v>
          </cell>
          <cell r="D327" t="str">
            <v>TEMPESTINA BARILLA GR 500</v>
          </cell>
          <cell r="E327" t="str">
            <v>E3B6521</v>
          </cell>
          <cell r="F327" t="str">
            <v>PZ</v>
          </cell>
          <cell r="G327">
            <v>1.4331200000000002</v>
          </cell>
          <cell r="H327">
            <v>0</v>
          </cell>
          <cell r="J327" t="str">
            <v/>
          </cell>
        </row>
        <row r="328">
          <cell r="C328" t="str">
            <v>E3B6523</v>
          </cell>
          <cell r="D328" t="str">
            <v>PUNTINE BARILLA GR 500</v>
          </cell>
          <cell r="E328" t="str">
            <v>E3B6523</v>
          </cell>
          <cell r="F328" t="str">
            <v>PZ</v>
          </cell>
          <cell r="G328">
            <v>1.4331200000000002</v>
          </cell>
          <cell r="H328">
            <v>0</v>
          </cell>
          <cell r="J328" t="str">
            <v/>
          </cell>
        </row>
        <row r="329">
          <cell r="C329" t="str">
            <v>E3B6526</v>
          </cell>
          <cell r="D329" t="str">
            <v>RISONI BARILLA GR 500</v>
          </cell>
          <cell r="E329" t="str">
            <v>E3B6526</v>
          </cell>
          <cell r="F329" t="str">
            <v>PZ</v>
          </cell>
          <cell r="G329">
            <v>1.4331200000000002</v>
          </cell>
          <cell r="H329">
            <v>0</v>
          </cell>
          <cell r="J329" t="str">
            <v/>
          </cell>
        </row>
        <row r="330">
          <cell r="C330" t="str">
            <v>E3B6527</v>
          </cell>
          <cell r="D330" t="str">
            <v>STELLINE BARILLA GR 500</v>
          </cell>
          <cell r="E330" t="str">
            <v>E3B6527</v>
          </cell>
          <cell r="F330" t="str">
            <v>PZ</v>
          </cell>
          <cell r="G330">
            <v>1.4331200000000002</v>
          </cell>
          <cell r="H330">
            <v>0</v>
          </cell>
          <cell r="J330" t="str">
            <v/>
          </cell>
        </row>
        <row r="331">
          <cell r="C331" t="str">
            <v>E44C03</v>
          </cell>
          <cell r="D331" t="str">
            <v>FETTUCCINE UOVO GR 500 COLUMBRO</v>
          </cell>
          <cell r="E331" t="str">
            <v>E44C03</v>
          </cell>
          <cell r="F331" t="str">
            <v>PZ</v>
          </cell>
          <cell r="G331">
            <v>3.2188000000000003</v>
          </cell>
          <cell r="H331">
            <v>0</v>
          </cell>
          <cell r="J331" t="str">
            <v/>
          </cell>
        </row>
        <row r="332">
          <cell r="C332" t="str">
            <v>E44C07</v>
          </cell>
          <cell r="D332" t="str">
            <v>PAGLIA E FIENO UOVO GR 500 COLUMBRO</v>
          </cell>
          <cell r="E332" t="str">
            <v>E44C07</v>
          </cell>
          <cell r="F332" t="str">
            <v>PZ</v>
          </cell>
          <cell r="G332">
            <v>3.2853599999999998</v>
          </cell>
          <cell r="H332">
            <v>0</v>
          </cell>
          <cell r="J332" t="str">
            <v/>
          </cell>
        </row>
        <row r="333">
          <cell r="C333" t="str">
            <v>E44C21</v>
          </cell>
          <cell r="D333" t="str">
            <v>PAPPARDELLE UOVO GR.500x12 COLUMBRO [out]</v>
          </cell>
          <cell r="E333" t="str">
            <v>E44C21</v>
          </cell>
          <cell r="F333" t="str">
            <v>PZ</v>
          </cell>
          <cell r="G333">
            <v>3.2853599999999998</v>
          </cell>
          <cell r="H333">
            <v>0</v>
          </cell>
          <cell r="J333" t="str">
            <v/>
          </cell>
        </row>
        <row r="334">
          <cell r="C334" t="str">
            <v>E4B172</v>
          </cell>
          <cell r="D334" t="str">
            <v>TAGLIOLINI ALL UOVO BARILLA GR.250</v>
          </cell>
          <cell r="E334" t="str">
            <v>E4B172</v>
          </cell>
          <cell r="F334" t="str">
            <v>PZ</v>
          </cell>
          <cell r="G334">
            <v>2.0394399999999999</v>
          </cell>
          <cell r="H334">
            <v>0</v>
          </cell>
          <cell r="J334" t="str">
            <v/>
          </cell>
        </row>
        <row r="335">
          <cell r="C335" t="str">
            <v>E4B173</v>
          </cell>
          <cell r="D335" t="str">
            <v>TAGLIERINI ALL UOVO BARILLA GR.250</v>
          </cell>
          <cell r="E335" t="str">
            <v>E4B173</v>
          </cell>
          <cell r="F335" t="str">
            <v>PZ</v>
          </cell>
          <cell r="G335">
            <v>2.0394399999999999</v>
          </cell>
          <cell r="H335">
            <v>0</v>
          </cell>
          <cell r="J335" t="str">
            <v/>
          </cell>
        </row>
        <row r="336">
          <cell r="C336" t="str">
            <v>E4B174</v>
          </cell>
          <cell r="D336" t="str">
            <v>TAGLIATELLE UOVO EMILIANE BARILLA GR.250</v>
          </cell>
          <cell r="E336" t="str">
            <v>E4B174</v>
          </cell>
          <cell r="F336" t="str">
            <v>PZ</v>
          </cell>
          <cell r="G336">
            <v>1.8408</v>
          </cell>
          <cell r="H336">
            <v>0</v>
          </cell>
          <cell r="J336" t="str">
            <v/>
          </cell>
        </row>
        <row r="337">
          <cell r="C337" t="str">
            <v>E4B229</v>
          </cell>
          <cell r="D337" t="str">
            <v>TAGLIATELLE UOVO BARILLA KG 1</v>
          </cell>
          <cell r="E337" t="str">
            <v>E4B229</v>
          </cell>
          <cell r="F337" t="str">
            <v>PZ</v>
          </cell>
          <cell r="G337">
            <v>5.6222400000000006</v>
          </cell>
          <cell r="H337">
            <v>0</v>
          </cell>
          <cell r="J337" t="str">
            <v/>
          </cell>
        </row>
        <row r="338">
          <cell r="C338" t="str">
            <v>E4B230</v>
          </cell>
          <cell r="D338" t="str">
            <v>FETTUCCINE BARILLA KG 1</v>
          </cell>
          <cell r="E338" t="str">
            <v>E4B230</v>
          </cell>
          <cell r="F338" t="str">
            <v>PZ</v>
          </cell>
          <cell r="G338">
            <v>5.6222400000000006</v>
          </cell>
          <cell r="H338">
            <v>0</v>
          </cell>
          <cell r="J338" t="str">
            <v/>
          </cell>
        </row>
        <row r="339">
          <cell r="C339" t="str">
            <v>E5RD014</v>
          </cell>
          <cell r="D339" t="str">
            <v>RISO PARBOILED B.CHEF S/V KG 1</v>
          </cell>
          <cell r="E339" t="str">
            <v>E5RD014</v>
          </cell>
          <cell r="F339" t="str">
            <v>PZ</v>
          </cell>
          <cell r="G339">
            <v>1.9843200000000001</v>
          </cell>
          <cell r="H339">
            <v>0</v>
          </cell>
          <cell r="J339" t="str">
            <v/>
          </cell>
        </row>
        <row r="340">
          <cell r="C340" t="str">
            <v>E5RD015</v>
          </cell>
          <cell r="D340" t="str">
            <v>RISO PARBOILED NUVOLA S/V KG 1</v>
          </cell>
          <cell r="E340" t="str">
            <v>E5RD015</v>
          </cell>
          <cell r="F340" t="str">
            <v>PZ</v>
          </cell>
          <cell r="G340">
            <v>1.8408</v>
          </cell>
          <cell r="H340">
            <v>0</v>
          </cell>
          <cell r="J340" t="str">
            <v/>
          </cell>
        </row>
        <row r="341">
          <cell r="C341" t="str">
            <v>E5RD025</v>
          </cell>
          <cell r="D341" t="str">
            <v>RISO BASMATI SCOTTI GR 500</v>
          </cell>
          <cell r="E341" t="str">
            <v>E5RD025</v>
          </cell>
          <cell r="F341" t="str">
            <v>PZ</v>
          </cell>
          <cell r="G341">
            <v>3.04304</v>
          </cell>
          <cell r="H341">
            <v>0</v>
          </cell>
          <cell r="J341" t="str">
            <v/>
          </cell>
        </row>
        <row r="342">
          <cell r="C342" t="str">
            <v>E5RD040</v>
          </cell>
          <cell r="D342" t="str">
            <v>RISO VIALONE NANO NUVOLA KG 1</v>
          </cell>
          <cell r="E342" t="str">
            <v>E5RD040</v>
          </cell>
          <cell r="F342" t="str">
            <v>PZ</v>
          </cell>
          <cell r="G342">
            <v>2.6457600000000001</v>
          </cell>
          <cell r="H342">
            <v>0</v>
          </cell>
          <cell r="J342" t="str">
            <v/>
          </cell>
        </row>
        <row r="343">
          <cell r="C343" t="str">
            <v>E5RD043</v>
          </cell>
          <cell r="D343" t="str">
            <v>RISO CARNAROLI B.CHEF ATM KG 1</v>
          </cell>
          <cell r="E343" t="str">
            <v>E5RD043</v>
          </cell>
          <cell r="F343" t="str">
            <v>PZ</v>
          </cell>
          <cell r="G343">
            <v>1.8626399999999999</v>
          </cell>
          <cell r="H343">
            <v>0</v>
          </cell>
          <cell r="J343" t="str">
            <v/>
          </cell>
        </row>
        <row r="344">
          <cell r="C344" t="str">
            <v>E5RD044</v>
          </cell>
          <cell r="D344" t="str">
            <v>RISO CARNAROLI S/V B.CHEF KG 1</v>
          </cell>
          <cell r="E344" t="str">
            <v>E5RD044</v>
          </cell>
          <cell r="F344" t="str">
            <v>PZ</v>
          </cell>
          <cell r="G344">
            <v>1.8626399999999999</v>
          </cell>
          <cell r="H344">
            <v>0</v>
          </cell>
          <cell r="J344" t="str">
            <v/>
          </cell>
        </row>
        <row r="345">
          <cell r="C345" t="str">
            <v>E5RD045</v>
          </cell>
          <cell r="D345" t="str">
            <v>RISO CARNAROLI NUVOLA KG 1</v>
          </cell>
          <cell r="E345" t="str">
            <v>E5RD045</v>
          </cell>
          <cell r="F345" t="str">
            <v>PZ</v>
          </cell>
          <cell r="G345">
            <v>2.53552</v>
          </cell>
          <cell r="H345">
            <v>0</v>
          </cell>
          <cell r="J345" t="str">
            <v/>
          </cell>
        </row>
        <row r="346">
          <cell r="C346" t="str">
            <v>E5RD046</v>
          </cell>
          <cell r="D346" t="str">
            <v>RISO CARNAROLI top quality SACCO NERO S/V NUVOLA KG 1</v>
          </cell>
          <cell r="E346" t="str">
            <v>E5RD046</v>
          </cell>
          <cell r="F346" t="str">
            <v>PZ</v>
          </cell>
          <cell r="G346">
            <v>5.4017600000000003</v>
          </cell>
          <cell r="H346">
            <v>0</v>
          </cell>
          <cell r="J346" t="str">
            <v/>
          </cell>
        </row>
        <row r="347">
          <cell r="C347" t="str">
            <v>E5RGV38</v>
          </cell>
          <cell r="D347" t="str">
            <v>RISO VENERE GALLO 500 GR</v>
          </cell>
          <cell r="E347" t="str">
            <v>E5RGV38</v>
          </cell>
          <cell r="F347" t="str">
            <v>PZ</v>
          </cell>
          <cell r="G347">
            <v>4.2993599999999992</v>
          </cell>
          <cell r="H347">
            <v>0</v>
          </cell>
          <cell r="J347" t="str">
            <v/>
          </cell>
        </row>
        <row r="348">
          <cell r="C348" t="str">
            <v>E5RI099</v>
          </cell>
          <cell r="D348" t="str">
            <v>RISO INTEGRALE KG 1 SCOTTI</v>
          </cell>
          <cell r="E348" t="str">
            <v>E5RI099</v>
          </cell>
          <cell r="F348" t="str">
            <v>PZ</v>
          </cell>
          <cell r="G348">
            <v>3.6264799999999999</v>
          </cell>
          <cell r="H348">
            <v>0</v>
          </cell>
          <cell r="J348" t="str">
            <v/>
          </cell>
        </row>
        <row r="349">
          <cell r="C349" t="str">
            <v>E5RZ034</v>
          </cell>
          <cell r="D349" t="str">
            <v>RISO VIALONE NANO KG 1 ZACCHE'</v>
          </cell>
          <cell r="E349" t="str">
            <v>E5RZ034</v>
          </cell>
          <cell r="F349" t="str">
            <v>PZ</v>
          </cell>
          <cell r="G349">
            <v>2.9650400000000006</v>
          </cell>
          <cell r="H349">
            <v>0</v>
          </cell>
          <cell r="J349" t="str">
            <v/>
          </cell>
        </row>
        <row r="350">
          <cell r="C350" t="str">
            <v>E5RZ035</v>
          </cell>
          <cell r="D350" t="str">
            <v>RISO VIALONE NANO S/V KG 1 ZACCHE'</v>
          </cell>
          <cell r="E350" t="str">
            <v>E5RZ035</v>
          </cell>
          <cell r="F350" t="str">
            <v>PZ</v>
          </cell>
          <cell r="G350">
            <v>2.9650400000000006</v>
          </cell>
          <cell r="H350">
            <v>0</v>
          </cell>
          <cell r="J350" t="str">
            <v/>
          </cell>
        </row>
        <row r="351">
          <cell r="C351" t="str">
            <v>E6G072</v>
          </cell>
          <cell r="D351" t="str">
            <v>SPAGHETTI N°5 (vermicelli) GRANORO KG 3</v>
          </cell>
          <cell r="E351" t="str">
            <v>E6G072</v>
          </cell>
          <cell r="F351" t="str">
            <v>PZ</v>
          </cell>
          <cell r="G351">
            <v>4.795440000000001</v>
          </cell>
          <cell r="H351">
            <v>0</v>
          </cell>
          <cell r="J351" t="str">
            <v/>
          </cell>
        </row>
        <row r="352">
          <cell r="C352" t="str">
            <v>E6G079</v>
          </cell>
          <cell r="D352" t="str">
            <v>FARFALLONI GRANORO KG.3</v>
          </cell>
          <cell r="E352" t="e">
            <v>#N/A</v>
          </cell>
          <cell r="F352" t="str">
            <v>PZ</v>
          </cell>
          <cell r="G352">
            <v>6.72464</v>
          </cell>
          <cell r="H352">
            <v>0</v>
          </cell>
          <cell r="J352" t="str">
            <v/>
          </cell>
        </row>
        <row r="353">
          <cell r="C353" t="str">
            <v>E6G100</v>
          </cell>
          <cell r="D353" t="str">
            <v>FUSILLI (spirali grandi) GRANORO KG.3</v>
          </cell>
          <cell r="E353" t="str">
            <v>E6G100</v>
          </cell>
          <cell r="F353" t="str">
            <v>PZ</v>
          </cell>
          <cell r="G353">
            <v>4.795440000000001</v>
          </cell>
          <cell r="H353">
            <v>0</v>
          </cell>
          <cell r="J353" t="str">
            <v/>
          </cell>
        </row>
        <row r="354">
          <cell r="C354" t="str">
            <v>E6G1510</v>
          </cell>
          <cell r="D354" t="str">
            <v>PENNE RIGATE GRANORO KG.3</v>
          </cell>
          <cell r="E354" t="str">
            <v>E6G1510</v>
          </cell>
          <cell r="F354" t="str">
            <v>PZ</v>
          </cell>
          <cell r="G354">
            <v>4.795440000000001</v>
          </cell>
          <cell r="H354">
            <v>0</v>
          </cell>
          <cell r="J354" t="str">
            <v/>
          </cell>
        </row>
        <row r="355">
          <cell r="C355" t="str">
            <v>E6G1651</v>
          </cell>
          <cell r="D355" t="str">
            <v>GNOCCHETTI SARDI GRANORO KG.3</v>
          </cell>
          <cell r="E355" t="str">
            <v>E6G1651</v>
          </cell>
          <cell r="F355" t="str">
            <v>PZ</v>
          </cell>
          <cell r="G355">
            <v>6.9232800000000001</v>
          </cell>
          <cell r="H355">
            <v>0</v>
          </cell>
          <cell r="J355" t="str">
            <v/>
          </cell>
        </row>
        <row r="356">
          <cell r="C356" t="str">
            <v>E6G26A</v>
          </cell>
          <cell r="D356" t="str">
            <v>MEZZE PENNE RIGATE GRANORO KG.3</v>
          </cell>
          <cell r="E356" t="str">
            <v>E6G26A</v>
          </cell>
          <cell r="F356" t="str">
            <v>PZ</v>
          </cell>
          <cell r="G356">
            <v>4.795440000000001</v>
          </cell>
          <cell r="H356">
            <v>0</v>
          </cell>
          <cell r="J356" t="str">
            <v/>
          </cell>
        </row>
        <row r="357">
          <cell r="C357" t="str">
            <v>E6GGF669</v>
          </cell>
          <cell r="D357" t="str">
            <v xml:space="preserve">PENNE s/glutine GR.500x12 MOLISANA </v>
          </cell>
          <cell r="E357" t="str">
            <v>E6GGF669</v>
          </cell>
          <cell r="F357" t="str">
            <v>PZ</v>
          </cell>
          <cell r="G357">
            <v>2.0945600000000004</v>
          </cell>
          <cell r="H357">
            <v>0</v>
          </cell>
          <cell r="J357" t="str">
            <v/>
          </cell>
        </row>
        <row r="358">
          <cell r="C358" t="str">
            <v>E6GGF670</v>
          </cell>
          <cell r="D358" t="str">
            <v xml:space="preserve">FUSILLI s/glutine GR.400x12 MOLISANA </v>
          </cell>
          <cell r="E358" t="str">
            <v>E6GGF670</v>
          </cell>
          <cell r="F358" t="str">
            <v>PZ</v>
          </cell>
          <cell r="G358">
            <v>2.0945600000000004</v>
          </cell>
          <cell r="H358">
            <v>0</v>
          </cell>
          <cell r="J358" t="str">
            <v/>
          </cell>
        </row>
        <row r="359">
          <cell r="C359" t="str">
            <v>E7DC4011</v>
          </cell>
          <cell r="D359" t="str">
            <v>SPAGHETTINI N.11 DE CECCO KG 1</v>
          </cell>
          <cell r="E359" t="str">
            <v>E7DC4011</v>
          </cell>
          <cell r="F359" t="str">
            <v>PZ</v>
          </cell>
          <cell r="G359">
            <v>2.8662400000000003</v>
          </cell>
          <cell r="H359">
            <v>0</v>
          </cell>
          <cell r="J359" t="str">
            <v/>
          </cell>
        </row>
        <row r="360">
          <cell r="C360" t="str">
            <v>E7DC4012</v>
          </cell>
          <cell r="D360" t="str">
            <v>SPAGHETTI DE CECCO KG 1</v>
          </cell>
          <cell r="E360" t="str">
            <v>E7DC4012</v>
          </cell>
          <cell r="F360" t="str">
            <v>PZ</v>
          </cell>
          <cell r="G360">
            <v>2.8662400000000003</v>
          </cell>
          <cell r="H360">
            <v>0</v>
          </cell>
          <cell r="J360" t="str">
            <v/>
          </cell>
        </row>
        <row r="361">
          <cell r="C361" t="str">
            <v>E7DC4023</v>
          </cell>
          <cell r="D361" t="str">
            <v>TORTIGLIONI DE CECCO KG 1</v>
          </cell>
          <cell r="E361" t="str">
            <v>E7DC4023</v>
          </cell>
          <cell r="F361" t="str">
            <v>PZ</v>
          </cell>
          <cell r="G361">
            <v>2.8662400000000003</v>
          </cell>
          <cell r="H361">
            <v>0</v>
          </cell>
          <cell r="J361" t="str">
            <v/>
          </cell>
        </row>
        <row r="362">
          <cell r="C362" t="str">
            <v>E7DC4034</v>
          </cell>
          <cell r="D362" t="str">
            <v>FUSILLI DE CECCO KG 1</v>
          </cell>
          <cell r="E362" t="str">
            <v>E7DC4034</v>
          </cell>
          <cell r="F362" t="str">
            <v>PZ</v>
          </cell>
          <cell r="G362">
            <v>2.8662400000000003</v>
          </cell>
          <cell r="H362">
            <v>0</v>
          </cell>
          <cell r="J362" t="str">
            <v/>
          </cell>
        </row>
        <row r="363">
          <cell r="C363" t="str">
            <v>E7DC4041</v>
          </cell>
          <cell r="D363" t="str">
            <v>PENNE RIGATE DE CECCO KG 1</v>
          </cell>
          <cell r="E363" t="str">
            <v>E7DC4041</v>
          </cell>
          <cell r="F363" t="str">
            <v>PZ</v>
          </cell>
          <cell r="G363">
            <v>2.8662400000000003</v>
          </cell>
          <cell r="H363">
            <v>0</v>
          </cell>
          <cell r="J363" t="str">
            <v/>
          </cell>
        </row>
        <row r="364">
          <cell r="C364" t="str">
            <v>E7DC4091</v>
          </cell>
          <cell r="D364" t="str">
            <v>ORECCHIETTE N.91 DE CECCO KG.1</v>
          </cell>
          <cell r="E364" t="str">
            <v>E7DC4091</v>
          </cell>
          <cell r="F364" t="str">
            <v>PZ</v>
          </cell>
          <cell r="G364">
            <v>3.2853599999999998</v>
          </cell>
          <cell r="H364">
            <v>0</v>
          </cell>
          <cell r="J364" t="str">
            <v/>
          </cell>
        </row>
        <row r="365">
          <cell r="C365" t="str">
            <v>E7DC4413</v>
          </cell>
          <cell r="D365" t="str">
            <v>SPAGHETTONI quadrati DE CECCO KG.1</v>
          </cell>
          <cell r="E365" t="str">
            <v>E7DC4413</v>
          </cell>
          <cell r="F365" t="str">
            <v>PZ</v>
          </cell>
          <cell r="G365">
            <v>2.8662400000000003</v>
          </cell>
          <cell r="H365">
            <v>0</v>
          </cell>
          <cell r="J365" t="str">
            <v/>
          </cell>
        </row>
        <row r="366">
          <cell r="C366" t="str">
            <v>E7DC6007</v>
          </cell>
          <cell r="D366" t="str">
            <v>LINGUINE DE CECCO KG.3x4</v>
          </cell>
          <cell r="E366" t="str">
            <v>E7DC6007</v>
          </cell>
          <cell r="F366" t="str">
            <v>PZ</v>
          </cell>
          <cell r="G366">
            <v>10.05368</v>
          </cell>
          <cell r="H366">
            <v>0</v>
          </cell>
          <cell r="J366" t="str">
            <v/>
          </cell>
        </row>
        <row r="367">
          <cell r="C367" t="str">
            <v>E7DC6023</v>
          </cell>
          <cell r="D367" t="str">
            <v>TORTIGLIONI DE CECCO KG.3</v>
          </cell>
          <cell r="E367" t="str">
            <v>E7DC6023</v>
          </cell>
          <cell r="F367" t="str">
            <v>PZ</v>
          </cell>
          <cell r="G367">
            <v>10.05368</v>
          </cell>
          <cell r="H367">
            <v>0</v>
          </cell>
          <cell r="J367" t="str">
            <v/>
          </cell>
        </row>
        <row r="368">
          <cell r="C368" t="str">
            <v>E7DC6034</v>
          </cell>
          <cell r="D368" t="str">
            <v>FUSILLI DE CECCO KG.3</v>
          </cell>
          <cell r="E368" t="str">
            <v>E7DC6034</v>
          </cell>
          <cell r="F368" t="str">
            <v>PZ</v>
          </cell>
          <cell r="G368">
            <v>10.05368</v>
          </cell>
          <cell r="H368">
            <v>0</v>
          </cell>
          <cell r="J368" t="str">
            <v/>
          </cell>
        </row>
        <row r="369">
          <cell r="C369" t="str">
            <v>E7DC6041</v>
          </cell>
          <cell r="D369" t="str">
            <v>PENNE RIGATE DE CECCO KG.3</v>
          </cell>
          <cell r="E369" t="str">
            <v>E7DC6041</v>
          </cell>
          <cell r="F369" t="str">
            <v>PZ</v>
          </cell>
          <cell r="G369">
            <v>10.05368</v>
          </cell>
          <cell r="H369">
            <v>0</v>
          </cell>
          <cell r="J369" t="str">
            <v/>
          </cell>
        </row>
        <row r="370">
          <cell r="C370" t="str">
            <v>E7DC6088</v>
          </cell>
          <cell r="D370" t="str">
            <v>CASERECCIA DE CECCO KG.3x4</v>
          </cell>
          <cell r="E370" t="e">
            <v>#N/A</v>
          </cell>
          <cell r="F370" t="str">
            <v>PZ</v>
          </cell>
          <cell r="G370">
            <v>10.05368</v>
          </cell>
          <cell r="H370">
            <v>0</v>
          </cell>
          <cell r="J370" t="str">
            <v/>
          </cell>
        </row>
        <row r="371">
          <cell r="C371" t="str">
            <v>E91TA</v>
          </cell>
          <cell r="D371" t="str">
            <v>LIEVITO FRESCO A CUBETTI GR25X20PZ (500 GR A CF)</v>
          </cell>
          <cell r="E371" t="str">
            <v>E91TA</v>
          </cell>
          <cell r="F371" t="str">
            <v>CF</v>
          </cell>
          <cell r="G371">
            <v>4.29</v>
          </cell>
          <cell r="H371">
            <v>0</v>
          </cell>
          <cell r="J371" t="str">
            <v/>
          </cell>
        </row>
        <row r="372">
          <cell r="C372" t="str">
            <v>E92G10</v>
          </cell>
          <cell r="D372" t="str">
            <v>TORTELLONI AL MONTEVERONESE DOP KG 1 GAETARELLI</v>
          </cell>
          <cell r="E372" t="str">
            <v>E92G10</v>
          </cell>
          <cell r="F372" t="str">
            <v>CF</v>
          </cell>
          <cell r="G372">
            <v>18.5977</v>
          </cell>
          <cell r="H372">
            <v>18.5977</v>
          </cell>
          <cell r="I372">
            <v>1</v>
          </cell>
          <cell r="J372" t="str">
            <v/>
          </cell>
        </row>
        <row r="373">
          <cell r="C373" t="str">
            <v>E92G30</v>
          </cell>
          <cell r="D373" t="str">
            <v>BIGOLI AL TORCHIO ALL'UOVO GR 250 GAETARELLI</v>
          </cell>
          <cell r="E373" t="str">
            <v>E92G30</v>
          </cell>
          <cell r="F373" t="str">
            <v>CF</v>
          </cell>
          <cell r="G373">
            <v>1.8408</v>
          </cell>
          <cell r="H373">
            <v>0</v>
          </cell>
          <cell r="J373" t="str">
            <v/>
          </cell>
        </row>
        <row r="374">
          <cell r="C374" t="str">
            <v>E92G31</v>
          </cell>
          <cell r="D374" t="str">
            <v>MACCHERONCINI freschi ALL'UOVO GR 250 GAETARELLI</v>
          </cell>
          <cell r="E374" t="str">
            <v>E92G31</v>
          </cell>
          <cell r="F374" t="str">
            <v>CF</v>
          </cell>
          <cell r="G374">
            <v>1.8189600000000001</v>
          </cell>
          <cell r="H374">
            <v>0</v>
          </cell>
          <cell r="J374" t="str">
            <v/>
          </cell>
        </row>
        <row r="375">
          <cell r="C375" t="str">
            <v>E92G32</v>
          </cell>
          <cell r="D375" t="str">
            <v>PAPPARDELLE fresche ALL'UOVO GR 250 GAETARELLI</v>
          </cell>
          <cell r="E375" t="str">
            <v>E92G32</v>
          </cell>
          <cell r="F375" t="str">
            <v>CF</v>
          </cell>
          <cell r="G375">
            <v>1.8408</v>
          </cell>
          <cell r="H375">
            <v>0</v>
          </cell>
          <cell r="J375" t="str">
            <v/>
          </cell>
        </row>
        <row r="376">
          <cell r="C376" t="str">
            <v>E92G33</v>
          </cell>
          <cell r="D376" t="str">
            <v>TAGLIATELLE fresche ALL'UOVO GR 250 GAETARELLI</v>
          </cell>
          <cell r="E376" t="str">
            <v>E92G33</v>
          </cell>
          <cell r="F376" t="str">
            <v>CF</v>
          </cell>
          <cell r="G376">
            <v>1.8408</v>
          </cell>
          <cell r="H376">
            <v>0</v>
          </cell>
          <cell r="J376" t="str">
            <v/>
          </cell>
        </row>
        <row r="377">
          <cell r="C377" t="str">
            <v>E92G60</v>
          </cell>
          <cell r="D377" t="str">
            <v>CHICCHE DI PATATE GR 500 GAETARELLI</v>
          </cell>
          <cell r="E377" t="str">
            <v>E92G60</v>
          </cell>
          <cell r="F377" t="str">
            <v>CF</v>
          </cell>
          <cell r="G377">
            <v>2.8880799999999995</v>
          </cell>
          <cell r="H377">
            <v>0</v>
          </cell>
          <cell r="J377" t="str">
            <v/>
          </cell>
        </row>
        <row r="378">
          <cell r="C378" t="str">
            <v>E9973</v>
          </cell>
          <cell r="D378" t="str">
            <v>PENNE RIGATE BARILLA GR.500x30</v>
          </cell>
          <cell r="E378" t="str">
            <v>E9973</v>
          </cell>
          <cell r="F378" t="str">
            <v>PZ</v>
          </cell>
          <cell r="G378">
            <v>1.3343200000000002</v>
          </cell>
          <cell r="H378">
            <v>0</v>
          </cell>
          <cell r="J378" t="str">
            <v/>
          </cell>
        </row>
        <row r="379">
          <cell r="C379" t="str">
            <v>F1R30</v>
          </cell>
          <cell r="D379" t="str">
            <v>PROSC. COTTO A.Q. NAZ. KG.2 S/V</v>
          </cell>
          <cell r="E379" t="str">
            <v>F1R30</v>
          </cell>
          <cell r="F379" t="str">
            <v>PZ</v>
          </cell>
          <cell r="G379">
            <v>28.916800000000002</v>
          </cell>
          <cell r="H379">
            <v>28.916800000000002</v>
          </cell>
          <cell r="I379">
            <v>2</v>
          </cell>
          <cell r="J379">
            <v>14.458400000000001</v>
          </cell>
        </row>
        <row r="380">
          <cell r="C380" t="str">
            <v>F1R50</v>
          </cell>
          <cell r="D380" t="str">
            <v>PROSC. COTTO A.Q 1/4 IMPERATORE KG 2 c.a.</v>
          </cell>
          <cell r="E380" t="str">
            <v>F1R50</v>
          </cell>
          <cell r="F380" t="str">
            <v>PZ</v>
          </cell>
          <cell r="G380">
            <v>23.577400000000001</v>
          </cell>
          <cell r="H380">
            <v>23.577400000000001</v>
          </cell>
          <cell r="I380">
            <v>2</v>
          </cell>
          <cell r="J380">
            <v>11.7887</v>
          </cell>
        </row>
        <row r="381">
          <cell r="C381" t="str">
            <v>F2CCPPM</v>
          </cell>
          <cell r="D381" t="str">
            <v>PROSC. COTTO PRAGA 1/2 C. (5 KG c.a.)</v>
          </cell>
          <cell r="E381" t="str">
            <v>F2CCPPM</v>
          </cell>
          <cell r="F381" t="str">
            <v>PZ</v>
          </cell>
          <cell r="G381">
            <v>45.122</v>
          </cell>
          <cell r="H381">
            <v>45.122</v>
          </cell>
          <cell r="I381">
            <v>5</v>
          </cell>
          <cell r="J381">
            <v>9.0244</v>
          </cell>
        </row>
        <row r="382">
          <cell r="C382" t="str">
            <v>F3CPSOAM</v>
          </cell>
          <cell r="D382" t="str">
            <v>PROSCIUTTO CRUDO PARMA S/O TRANCI KG.1,8 S/V</v>
          </cell>
          <cell r="E382" t="str">
            <v>F3CPSOAM</v>
          </cell>
          <cell r="F382" t="str">
            <v>PZ</v>
          </cell>
          <cell r="G382">
            <v>35.469720000000002</v>
          </cell>
          <cell r="H382">
            <v>35.469720000000002</v>
          </cell>
          <cell r="I382">
            <v>1.8</v>
          </cell>
          <cell r="J382">
            <v>19.705400000000001</v>
          </cell>
        </row>
        <row r="383">
          <cell r="C383" t="str">
            <v>F3CPSOFP18</v>
          </cell>
          <cell r="D383" t="str">
            <v>PROSC. CRUDO S/O PARMA DOP 18 MESI PIATTO pulito coltello [to]</v>
          </cell>
          <cell r="E383" t="e">
            <v>#N/A</v>
          </cell>
          <cell r="F383" t="str">
            <v>PZ</v>
          </cell>
          <cell r="G383">
            <v>137.35479999999998</v>
          </cell>
          <cell r="H383">
            <v>137.35479999999998</v>
          </cell>
          <cell r="I383">
            <v>7.6</v>
          </cell>
          <cell r="J383">
            <v>18.073</v>
          </cell>
        </row>
        <row r="384">
          <cell r="C384" t="str">
            <v>F3CPSOFT18</v>
          </cell>
          <cell r="D384" t="str">
            <v>PROSC. CRUDO S/O PARMA DOP 18 MESI ADDOBBO pulito coltello (to)</v>
          </cell>
          <cell r="E384" t="e">
            <v>#N/A</v>
          </cell>
          <cell r="F384" t="str">
            <v>PZ</v>
          </cell>
          <cell r="G384">
            <v>137.35479999999998</v>
          </cell>
          <cell r="H384">
            <v>137.35479999999998</v>
          </cell>
          <cell r="I384">
            <v>7.6</v>
          </cell>
          <cell r="J384">
            <v>18.073</v>
          </cell>
        </row>
        <row r="385">
          <cell r="C385" t="str">
            <v>F3CUL10</v>
          </cell>
          <cell r="D385" t="str">
            <v>CULATTA (1pz tg1/2 INDIVISIBILE) C/COT g. cuccagna S/A ANTICA FOMA (5,3-6,3 KG c.a.)</v>
          </cell>
          <cell r="E385" t="str">
            <v>F3CUL10</v>
          </cell>
          <cell r="F385" t="str">
            <v>PZ</v>
          </cell>
          <cell r="G385">
            <v>179.95120000000003</v>
          </cell>
          <cell r="H385">
            <v>179.95120000000003</v>
          </cell>
          <cell r="I385">
            <v>5.5</v>
          </cell>
          <cell r="J385">
            <v>32.718400000000003</v>
          </cell>
        </row>
        <row r="386">
          <cell r="C386" t="str">
            <v>F3K1</v>
          </cell>
          <cell r="D386" t="str">
            <v>PROSC. CRUDO DOLCE PIACERE 1/2 S/V ANTICA FOMA (5,5-6,5 KG c.a.)</v>
          </cell>
          <cell r="E386" t="str">
            <v>F3K1</v>
          </cell>
          <cell r="F386" t="str">
            <v>PZ</v>
          </cell>
          <cell r="G386">
            <v>112.14720000000001</v>
          </cell>
          <cell r="H386">
            <v>112.14720000000001</v>
          </cell>
          <cell r="I386">
            <v>6</v>
          </cell>
          <cell r="J386">
            <v>18.691200000000002</v>
          </cell>
        </row>
        <row r="387">
          <cell r="C387" t="str">
            <v>F4R02</v>
          </cell>
          <cell r="D387" t="str">
            <v>MORTADELLA BOLOGNA IGP SALUMI REALI S/V KG 2</v>
          </cell>
          <cell r="E387" t="str">
            <v>F4R02</v>
          </cell>
          <cell r="F387" t="str">
            <v>PZ</v>
          </cell>
          <cell r="G387">
            <v>17.747399999999999</v>
          </cell>
          <cell r="H387">
            <v>17.747399999999999</v>
          </cell>
          <cell r="I387">
            <v>2</v>
          </cell>
          <cell r="J387">
            <v>8.8736999999999995</v>
          </cell>
        </row>
        <row r="388">
          <cell r="C388" t="str">
            <v>F4R12</v>
          </cell>
          <cell r="D388" t="str">
            <v>MORTADELLA BOLOGNA KG.1 S/V</v>
          </cell>
          <cell r="E388" t="str">
            <v>F4R12</v>
          </cell>
          <cell r="F388" t="str">
            <v>PZ</v>
          </cell>
          <cell r="G388">
            <v>9.4446000000000012</v>
          </cell>
          <cell r="H388">
            <v>9.4446000000000012</v>
          </cell>
          <cell r="I388">
            <v>1</v>
          </cell>
          <cell r="J388">
            <v>9.4446000000000012</v>
          </cell>
        </row>
        <row r="389">
          <cell r="C389" t="str">
            <v>F510070</v>
          </cell>
          <cell r="D389" t="str">
            <v>SOPPRESSINA mini C/AGLIO VENETA KG 1 c.a.</v>
          </cell>
          <cell r="E389" t="str">
            <v>F510070</v>
          </cell>
          <cell r="F389" t="str">
            <v>PZ</v>
          </cell>
          <cell r="G389">
            <v>15.530900000000003</v>
          </cell>
          <cell r="H389">
            <v>15.530900000000003</v>
          </cell>
          <cell r="I389">
            <v>1</v>
          </cell>
          <cell r="J389">
            <v>15.530900000000003</v>
          </cell>
        </row>
        <row r="390">
          <cell r="C390" t="str">
            <v>F5B11</v>
          </cell>
          <cell r="D390" t="str">
            <v>SALAME MILANO INTERO S/V KG 2,5 -3 c.a.</v>
          </cell>
          <cell r="E390" t="str">
            <v>F5B11</v>
          </cell>
          <cell r="F390" t="str">
            <v>PZ</v>
          </cell>
          <cell r="G390">
            <v>28.451499999999996</v>
          </cell>
          <cell r="H390">
            <v>28.451499999999996</v>
          </cell>
          <cell r="I390">
            <v>2.5</v>
          </cell>
          <cell r="J390">
            <v>11.380599999999998</v>
          </cell>
        </row>
        <row r="391">
          <cell r="C391" t="str">
            <v>F5C2</v>
          </cell>
          <cell r="D391" t="str">
            <v>SALAME UNGHERESE 1/2 SV S/GLUTINE KG 1,8 c.a.</v>
          </cell>
          <cell r="E391" t="e">
            <v>#N/A</v>
          </cell>
          <cell r="F391" t="str">
            <v>PZ</v>
          </cell>
          <cell r="G391">
            <v>20.736539999999998</v>
          </cell>
          <cell r="H391">
            <v>20.736539999999998</v>
          </cell>
          <cell r="I391">
            <v>1.8</v>
          </cell>
          <cell r="J391">
            <v>11.520299999999999</v>
          </cell>
        </row>
        <row r="392">
          <cell r="C392" t="str">
            <v>F5SMPS</v>
          </cell>
          <cell r="D392" t="str">
            <v>SALAME MANTOVANO P.S.  BOLLO BLU 1-2,5 KG c.a.</v>
          </cell>
          <cell r="E392" t="str">
            <v>F5SMPS</v>
          </cell>
          <cell r="F392" t="str">
            <v>PZ</v>
          </cell>
          <cell r="G392">
            <v>23.338919999999998</v>
          </cell>
          <cell r="H392">
            <v>23.338919999999998</v>
          </cell>
          <cell r="I392">
            <v>1.2</v>
          </cell>
          <cell r="J392">
            <v>19.449099999999998</v>
          </cell>
        </row>
        <row r="393">
          <cell r="C393" t="str">
            <v>F5SMPSF5</v>
          </cell>
          <cell r="D393" t="str">
            <v>SALAME NOSTRANO KG. 0.70/0.90 FR</v>
          </cell>
          <cell r="E393" t="str">
            <v>F5SMPSF5</v>
          </cell>
          <cell r="F393" t="str">
            <v>PZ</v>
          </cell>
          <cell r="G393">
            <v>10.074240000000001</v>
          </cell>
          <cell r="H393">
            <v>10.074240000000001</v>
          </cell>
          <cell r="I393">
            <v>0.8</v>
          </cell>
          <cell r="J393">
            <v>12.5928</v>
          </cell>
        </row>
        <row r="394">
          <cell r="C394" t="str">
            <v>F5SMPSG</v>
          </cell>
          <cell r="D394" t="str">
            <v>SALAME MANTOVANO C/AGLIO P.S.BOLLO ROSSO 1-2,5 KG c.a.</v>
          </cell>
          <cell r="E394" t="str">
            <v>F5SMPSG</v>
          </cell>
          <cell r="F394" t="str">
            <v>PZ</v>
          </cell>
          <cell r="G394">
            <v>22.56936</v>
          </cell>
          <cell r="H394">
            <v>22.56936</v>
          </cell>
          <cell r="I394">
            <v>1.2</v>
          </cell>
          <cell r="J394">
            <v>18.8078</v>
          </cell>
        </row>
        <row r="395">
          <cell r="C395" t="str">
            <v>F5SMPSG10</v>
          </cell>
          <cell r="D395" t="str">
            <v>SALAME MANTOVANO S/AGLIO P.S.BOLLO ROSSO 1-2,5 KG c.a.</v>
          </cell>
          <cell r="E395" t="str">
            <v>F5SMPSG10</v>
          </cell>
          <cell r="F395" t="str">
            <v>PZ</v>
          </cell>
          <cell r="G395">
            <v>22.56936</v>
          </cell>
          <cell r="H395">
            <v>22.56936</v>
          </cell>
          <cell r="I395">
            <v>1.2</v>
          </cell>
          <cell r="J395">
            <v>18.8078</v>
          </cell>
        </row>
        <row r="396">
          <cell r="C396" t="str">
            <v>F6PAR1</v>
          </cell>
          <cell r="D396" t="str">
            <v>PANCETTA ARROTOLATA S/C 1/2 S/V S/GLUTINE 1,7 KG c.a.</v>
          </cell>
          <cell r="E396" t="str">
            <v>F6PAR1</v>
          </cell>
          <cell r="F396" t="str">
            <v>PZ</v>
          </cell>
          <cell r="G396">
            <v>24.222110000000001</v>
          </cell>
          <cell r="H396">
            <v>24.222110000000001</v>
          </cell>
          <cell r="I396">
            <v>1.7</v>
          </cell>
          <cell r="J396">
            <v>14.2483</v>
          </cell>
        </row>
        <row r="397">
          <cell r="C397" t="str">
            <v>F6PARM</v>
          </cell>
          <cell r="D397" t="str">
            <v>PANCETTA ARROTOLATA MIGNON rosmar kg 1.8 c.a.</v>
          </cell>
          <cell r="E397" t="e">
            <v>#N/A</v>
          </cell>
          <cell r="F397" t="str">
            <v>PZ</v>
          </cell>
          <cell r="G397">
            <v>22.918500000000002</v>
          </cell>
          <cell r="H397">
            <v>22.918500000000002</v>
          </cell>
          <cell r="I397">
            <v>1.8</v>
          </cell>
          <cell r="J397">
            <v>12.7325</v>
          </cell>
        </row>
        <row r="398">
          <cell r="C398" t="str">
            <v>F8N535</v>
          </cell>
          <cell r="D398" t="str">
            <v>SPECK 1/4 S/V kg.1,5 ca (6 pz x ct) DELIZIE MONTAN</v>
          </cell>
          <cell r="E398" t="str">
            <v>F8N535</v>
          </cell>
          <cell r="F398" t="str">
            <v>PZ</v>
          </cell>
          <cell r="G398">
            <v>17.927250000000001</v>
          </cell>
          <cell r="H398">
            <v>17.927250000000001</v>
          </cell>
          <cell r="I398">
            <v>1.5</v>
          </cell>
          <cell r="J398">
            <v>11.951499999999999</v>
          </cell>
        </row>
        <row r="399">
          <cell r="C399" t="str">
            <v>F8N545</v>
          </cell>
          <cell r="D399" t="str">
            <v>SPECK 1/8 S/V DELIZIE MONTANE C.</v>
          </cell>
          <cell r="E399" t="str">
            <v>F8N545</v>
          </cell>
          <cell r="F399" t="str">
            <v>PZ</v>
          </cell>
          <cell r="G399">
            <v>8.8761749999999999</v>
          </cell>
          <cell r="H399">
            <v>8.8761749999999999</v>
          </cell>
          <cell r="I399">
            <v>0.75</v>
          </cell>
          <cell r="J399">
            <v>11.834900000000001</v>
          </cell>
        </row>
        <row r="400">
          <cell r="C400" t="str">
            <v>F8P1</v>
          </cell>
          <cell r="D400" t="str">
            <v>SPECK "GRAN CHEF" 1/2 S/V PRAMSTRAHLER 4/5 MESI 2,5 KG c.a.</v>
          </cell>
          <cell r="E400" t="str">
            <v>F8P1</v>
          </cell>
          <cell r="F400" t="str">
            <v>PZ</v>
          </cell>
          <cell r="G400">
            <v>39.96575</v>
          </cell>
          <cell r="H400">
            <v>39.96575</v>
          </cell>
          <cell r="I400">
            <v>2.5</v>
          </cell>
          <cell r="J400">
            <v>15.9863</v>
          </cell>
        </row>
        <row r="401">
          <cell r="C401" t="str">
            <v>F90100</v>
          </cell>
          <cell r="D401" t="str">
            <v>PROSCIUTTO DI PARMA AFFETTATO 70 GR ATP</v>
          </cell>
          <cell r="E401" t="str">
            <v>F90100</v>
          </cell>
          <cell r="F401" t="str">
            <v>CF</v>
          </cell>
          <cell r="G401">
            <v>3.0316000000000001</v>
          </cell>
          <cell r="H401">
            <v>0</v>
          </cell>
          <cell r="J401" t="str">
            <v/>
          </cell>
        </row>
        <row r="402">
          <cell r="C402" t="str">
            <v>F901000</v>
          </cell>
          <cell r="D402" t="str">
            <v>BRESAOLA BOVINA AFFETTATA 80 GR ATP</v>
          </cell>
          <cell r="E402" t="str">
            <v>F901000</v>
          </cell>
          <cell r="F402" t="str">
            <v>CF</v>
          </cell>
          <cell r="G402">
            <v>3.3231000000000002</v>
          </cell>
          <cell r="H402">
            <v>0</v>
          </cell>
          <cell r="J402" t="str">
            <v/>
          </cell>
        </row>
        <row r="403">
          <cell r="C403" t="str">
            <v>F90200</v>
          </cell>
          <cell r="D403" t="str">
            <v>SPECK AFFETTATO 80 GR ATP</v>
          </cell>
          <cell r="E403" t="str">
            <v>F90200</v>
          </cell>
          <cell r="F403" t="str">
            <v>CF</v>
          </cell>
          <cell r="G403">
            <v>1.8655999999999999</v>
          </cell>
          <cell r="H403">
            <v>0</v>
          </cell>
          <cell r="J403" t="str">
            <v/>
          </cell>
        </row>
        <row r="404">
          <cell r="C404" t="str">
            <v>F90300</v>
          </cell>
          <cell r="D404" t="str">
            <v>SALAME PICCANTE CAL. 80 MM AFFETTATO 80 GR ATP</v>
          </cell>
          <cell r="E404" t="str">
            <v>F90300</v>
          </cell>
          <cell r="F404" t="str">
            <v>CF</v>
          </cell>
          <cell r="G404">
            <v>1.5158</v>
          </cell>
          <cell r="H404">
            <v>0</v>
          </cell>
          <cell r="J404" t="str">
            <v/>
          </cell>
        </row>
        <row r="405">
          <cell r="C405" t="str">
            <v>F90400</v>
          </cell>
          <cell r="D405" t="str">
            <v>MORTADELLA BOLOGNA IGP AFFETTATO 80 GR ATP</v>
          </cell>
          <cell r="E405" t="str">
            <v>F90400</v>
          </cell>
          <cell r="F405" t="str">
            <v>CF</v>
          </cell>
          <cell r="G405">
            <v>1.2242999999999999</v>
          </cell>
          <cell r="H405">
            <v>0</v>
          </cell>
          <cell r="J405" t="str">
            <v/>
          </cell>
        </row>
        <row r="406">
          <cell r="C406" t="str">
            <v>F90490</v>
          </cell>
          <cell r="D406" t="str">
            <v>PROSCIUTTO COTTO AFFETTATO AQ GR.120 C</v>
          </cell>
          <cell r="E406" t="str">
            <v>F90490</v>
          </cell>
          <cell r="F406" t="str">
            <v>CF</v>
          </cell>
          <cell r="G406">
            <v>2.3287</v>
          </cell>
          <cell r="H406">
            <v>0</v>
          </cell>
          <cell r="J406" t="str">
            <v/>
          </cell>
        </row>
        <row r="407">
          <cell r="C407" t="str">
            <v>F90500</v>
          </cell>
          <cell r="D407" t="str">
            <v>PROSCIUTTO COTTO ALTA QUALITA’ AFF. 80 GR ATP</v>
          </cell>
          <cell r="E407" t="str">
            <v>F90500</v>
          </cell>
          <cell r="F407" t="str">
            <v>CF</v>
          </cell>
          <cell r="G407">
            <v>1.5741000000000001</v>
          </cell>
          <cell r="H407">
            <v>0</v>
          </cell>
          <cell r="J407" t="str">
            <v/>
          </cell>
        </row>
        <row r="408">
          <cell r="C408" t="str">
            <v>F90501</v>
          </cell>
          <cell r="D408" t="str">
            <v>PORCHETTA AFFETTATA 80 GR ATP</v>
          </cell>
          <cell r="E408" t="str">
            <v>F90501</v>
          </cell>
          <cell r="F408" t="str">
            <v>CF</v>
          </cell>
          <cell r="G408">
            <v>1.5158</v>
          </cell>
          <cell r="H408">
            <v>0</v>
          </cell>
          <cell r="J408" t="str">
            <v/>
          </cell>
        </row>
        <row r="409">
          <cell r="C409" t="str">
            <v>F90700</v>
          </cell>
          <cell r="D409" t="str">
            <v>PANCETTA ARROTOLATA AFFETTATA 80 GR ATP</v>
          </cell>
          <cell r="E409" t="str">
            <v>F90700</v>
          </cell>
          <cell r="F409" t="str">
            <v>CF</v>
          </cell>
          <cell r="G409">
            <v>1.7490000000000001</v>
          </cell>
          <cell r="H409">
            <v>0</v>
          </cell>
          <cell r="J409" t="str">
            <v/>
          </cell>
        </row>
        <row r="410">
          <cell r="C410" t="str">
            <v>F90750</v>
          </cell>
          <cell r="D410" t="str">
            <v>PANCETTA AFFUMICATA DADINI 75G+675G</v>
          </cell>
          <cell r="E410" t="str">
            <v>F90750</v>
          </cell>
          <cell r="F410" t="str">
            <v>CF</v>
          </cell>
          <cell r="G410">
            <v>1.9590999999999998</v>
          </cell>
          <cell r="H410">
            <v>0</v>
          </cell>
          <cell r="J410" t="str">
            <v/>
          </cell>
        </row>
        <row r="411">
          <cell r="C411" t="str">
            <v>F90800</v>
          </cell>
          <cell r="D411" t="str">
            <v>COPPA STAGIONATA AFFETTATA 80 GR ATP</v>
          </cell>
          <cell r="E411" t="str">
            <v>F90800</v>
          </cell>
          <cell r="F411" t="str">
            <v>CF</v>
          </cell>
          <cell r="G411">
            <v>1.8073000000000001</v>
          </cell>
          <cell r="H411">
            <v>0</v>
          </cell>
          <cell r="J411" t="str">
            <v/>
          </cell>
        </row>
        <row r="412">
          <cell r="C412" t="str">
            <v>F90890</v>
          </cell>
          <cell r="D412" t="str">
            <v>TACCHINO ARROSTO AFFETTATO gr 100 ATP C</v>
          </cell>
          <cell r="E412" t="e">
            <v>#N/A</v>
          </cell>
          <cell r="F412" t="str">
            <v>CF</v>
          </cell>
          <cell r="G412">
            <v>1.8073000000000001</v>
          </cell>
          <cell r="H412">
            <v>0</v>
          </cell>
          <cell r="J412" t="str">
            <v/>
          </cell>
        </row>
        <row r="413">
          <cell r="C413" t="str">
            <v>F90900</v>
          </cell>
          <cell r="D413" t="str">
            <v>TACCHINO ARROSTO AFFETTATA 80 GR ATP</v>
          </cell>
          <cell r="E413" t="str">
            <v>F90900</v>
          </cell>
          <cell r="F413" t="str">
            <v>CF</v>
          </cell>
          <cell r="G413">
            <v>1.6324000000000001</v>
          </cell>
          <cell r="H413">
            <v>0</v>
          </cell>
          <cell r="J413" t="str">
            <v/>
          </cell>
        </row>
        <row r="414">
          <cell r="C414" t="str">
            <v>F90901</v>
          </cell>
          <cell r="D414" t="str">
            <v>PETTO DI POLLO ARROSTO AFFETTATA 80 GR ATP</v>
          </cell>
          <cell r="E414" t="str">
            <v>F90901</v>
          </cell>
          <cell r="F414" t="str">
            <v>CF</v>
          </cell>
          <cell r="G414">
            <v>1.5158</v>
          </cell>
          <cell r="H414">
            <v>0</v>
          </cell>
          <cell r="J414" t="str">
            <v/>
          </cell>
        </row>
        <row r="415">
          <cell r="C415" t="str">
            <v>F91W004320</v>
          </cell>
          <cell r="D415" t="str">
            <v>WURSTEL PS 2x100 GR "P" servelade SEG</v>
          </cell>
          <cell r="E415" t="str">
            <v>F91W004320</v>
          </cell>
          <cell r="F415" t="str">
            <v>CF</v>
          </cell>
          <cell r="G415">
            <v>1.2165999999999999</v>
          </cell>
          <cell r="H415">
            <v>0</v>
          </cell>
          <cell r="J415" t="str">
            <v/>
          </cell>
        </row>
        <row r="416">
          <cell r="C416" t="str">
            <v>F91W0420</v>
          </cell>
          <cell r="D416" t="str">
            <v>WURSTEL WIENER S/V 2X100 GR VALP</v>
          </cell>
          <cell r="E416" t="str">
            <v>F91W0420</v>
          </cell>
          <cell r="F416" t="str">
            <v>CF</v>
          </cell>
          <cell r="G416">
            <v>1.9470000000000001</v>
          </cell>
          <cell r="H416">
            <v>0</v>
          </cell>
          <cell r="J416" t="str">
            <v/>
          </cell>
        </row>
        <row r="417">
          <cell r="C417" t="str">
            <v>F91W04340</v>
          </cell>
          <cell r="D417" t="str">
            <v>WURSTEL P.S. 8x100 GR SEG. "P"</v>
          </cell>
          <cell r="E417" t="str">
            <v>F91W04340</v>
          </cell>
          <cell r="F417" t="str">
            <v>CF</v>
          </cell>
          <cell r="G417">
            <v>4.7927</v>
          </cell>
          <cell r="H417">
            <v>0</v>
          </cell>
          <cell r="J417" t="str">
            <v/>
          </cell>
        </row>
        <row r="418">
          <cell r="C418" t="str">
            <v>F91WPAVO</v>
          </cell>
          <cell r="D418" t="str">
            <v>WURSTEL PAVO FRANKFURT pollo&amp;tacchino (3x80 gr) GR.250 AIA</v>
          </cell>
          <cell r="E418" t="str">
            <v>F91WPAVO</v>
          </cell>
          <cell r="F418" t="str">
            <v>CF</v>
          </cell>
          <cell r="G418">
            <v>1.0846</v>
          </cell>
          <cell r="H418">
            <v>0</v>
          </cell>
          <cell r="J418" t="str">
            <v/>
          </cell>
        </row>
        <row r="419">
          <cell r="C419" t="str">
            <v>F91WZM1</v>
          </cell>
          <cell r="D419" t="str">
            <v>WURSTEL P.S. SERVELADE PRAMSTR.s/v (2X125 gr) 250 GR S/GLUTINE</v>
          </cell>
          <cell r="E419" t="str">
            <v>F91WZM1</v>
          </cell>
          <cell r="F419" t="str">
            <v>CF</v>
          </cell>
          <cell r="G419">
            <v>2.6466000000000003</v>
          </cell>
          <cell r="H419">
            <v>0</v>
          </cell>
          <cell r="J419" t="str">
            <v/>
          </cell>
        </row>
        <row r="420">
          <cell r="C420" t="str">
            <v>F92COT</v>
          </cell>
          <cell r="D420" t="str">
            <v>COTECHINO MANTOVANO FRESCO S/GLUTINE 800 GR c.a.</v>
          </cell>
          <cell r="E420" t="str">
            <v>F92COT</v>
          </cell>
          <cell r="F420" t="str">
            <v>PZ</v>
          </cell>
          <cell r="G420">
            <v>9.1229600000000008</v>
          </cell>
          <cell r="H420">
            <v>9.1229600000000008</v>
          </cell>
          <cell r="I420">
            <v>0.8</v>
          </cell>
          <cell r="J420">
            <v>11.403700000000001</v>
          </cell>
        </row>
        <row r="421">
          <cell r="C421" t="str">
            <v>F92PSMM</v>
          </cell>
          <cell r="D421" t="str">
            <v>PESTO SALSICCIA SUINO KG 0,5 S/V NOSTRANO S/GLUT</v>
          </cell>
          <cell r="E421" t="str">
            <v>F92PSMM</v>
          </cell>
          <cell r="F421" t="str">
            <v>PZ</v>
          </cell>
          <cell r="G421">
            <v>4.6172499999999994</v>
          </cell>
          <cell r="H421">
            <v>4.6172499999999994</v>
          </cell>
          <cell r="I421">
            <v>0.5</v>
          </cell>
          <cell r="J421">
            <v>9.2344999999999988</v>
          </cell>
        </row>
        <row r="422">
          <cell r="C422" t="str">
            <v>F92SLF</v>
          </cell>
          <cell r="D422" t="str">
            <v>LUGANEGA nostrana S/GLUTINE</v>
          </cell>
          <cell r="E422" t="str">
            <v>F92SLF</v>
          </cell>
          <cell r="F422" t="str">
            <v>KG</v>
          </cell>
          <cell r="G422">
            <v>10.073799999999999</v>
          </cell>
          <cell r="H422">
            <v>0</v>
          </cell>
          <cell r="J422">
            <v>10.073799999999999</v>
          </cell>
        </row>
        <row r="423">
          <cell r="C423" t="str">
            <v>F92SMF</v>
          </cell>
          <cell r="D423" t="str">
            <v>SALSICCIA MANTOVANA nostrana CHIARA FRESCA S/GLUTINE</v>
          </cell>
          <cell r="E423" t="str">
            <v>F92SMF</v>
          </cell>
          <cell r="F423" t="str">
            <v>KG</v>
          </cell>
          <cell r="G423">
            <v>10.097999999999999</v>
          </cell>
          <cell r="H423">
            <v>0</v>
          </cell>
          <cell r="J423">
            <v>10.097999999999999</v>
          </cell>
        </row>
        <row r="424">
          <cell r="C424" t="str">
            <v>F93C1</v>
          </cell>
          <cell r="D424" t="str">
            <v>SALSICCIA PICCANTE DRITTA X2 C. "P" S/GLUTINE 1,2 KG c.a.</v>
          </cell>
          <cell r="E424" t="e">
            <v>#N/A</v>
          </cell>
          <cell r="F424" t="str">
            <v>PZ</v>
          </cell>
          <cell r="G424">
            <v>14.14644</v>
          </cell>
          <cell r="H424">
            <v>14.14644</v>
          </cell>
          <cell r="I424">
            <v>1.2</v>
          </cell>
          <cell r="J424">
            <v>11.7887</v>
          </cell>
        </row>
        <row r="425">
          <cell r="C425" t="str">
            <v>F93C10</v>
          </cell>
          <cell r="D425" t="str">
            <v>SALSICCIA PICCANTE DRITTA X2 S/V NAZ MER 1 KG c.a.</v>
          </cell>
          <cell r="E425" t="str">
            <v>F93C10</v>
          </cell>
          <cell r="F425" t="str">
            <v>PZ</v>
          </cell>
          <cell r="G425">
            <v>13.723599999999999</v>
          </cell>
          <cell r="H425">
            <v>13.723599999999999</v>
          </cell>
          <cell r="I425">
            <v>1</v>
          </cell>
          <cell r="J425">
            <v>13.723599999999999</v>
          </cell>
        </row>
        <row r="426">
          <cell r="C426" t="str">
            <v>F93C12</v>
          </cell>
          <cell r="D426" t="str">
            <v>SPIANATA ROMANA PICCANTE 1/2 S/V C. 1,5 KG c.a.</v>
          </cell>
          <cell r="E426" t="e">
            <v>#N/A</v>
          </cell>
          <cell r="F426" t="str">
            <v>PZ</v>
          </cell>
          <cell r="G426">
            <v>19.536000000000001</v>
          </cell>
          <cell r="H426">
            <v>19.536000000000001</v>
          </cell>
          <cell r="I426">
            <v>1.5</v>
          </cell>
          <cell r="J426">
            <v>13.024000000000001</v>
          </cell>
        </row>
        <row r="427">
          <cell r="C427" t="str">
            <v>F9413040</v>
          </cell>
          <cell r="D427" t="str">
            <v>COTECHINO PRECOTTO KG 0,5 "COLLEMILIA"</v>
          </cell>
          <cell r="E427" t="str">
            <v>F9413040</v>
          </cell>
          <cell r="F427" t="str">
            <v>PZ</v>
          </cell>
          <cell r="G427">
            <v>4.5650000000000004</v>
          </cell>
          <cell r="H427">
            <v>0</v>
          </cell>
          <cell r="J427" t="str">
            <v/>
          </cell>
        </row>
        <row r="428">
          <cell r="C428" t="str">
            <v>F94A008P</v>
          </cell>
          <cell r="D428" t="str">
            <v>LARDO "Pata negra" STAG.IN CONCA DI MARMO BERNARDINI 2 KG c.a.</v>
          </cell>
          <cell r="E428" t="e">
            <v>#N/A</v>
          </cell>
          <cell r="F428" t="str">
            <v>PZ</v>
          </cell>
          <cell r="G428">
            <v>31.552400000000002</v>
          </cell>
          <cell r="H428">
            <v>31.552400000000002</v>
          </cell>
          <cell r="I428">
            <v>2</v>
          </cell>
          <cell r="J428">
            <v>15.776200000000001</v>
          </cell>
        </row>
        <row r="429">
          <cell r="C429" t="str">
            <v>F94GS11</v>
          </cell>
          <cell r="D429" t="str">
            <v>GUANCIALE STAGIONATO tag.1/2 MANZINI 750 GR c.a.</v>
          </cell>
          <cell r="E429" t="str">
            <v>F94GS11</v>
          </cell>
          <cell r="F429" t="str">
            <v>PZ</v>
          </cell>
          <cell r="G429">
            <v>9.7069499999999991</v>
          </cell>
          <cell r="H429">
            <v>9.7069499999999991</v>
          </cell>
          <cell r="I429">
            <v>0.75</v>
          </cell>
          <cell r="J429">
            <v>12.942599999999999</v>
          </cell>
        </row>
        <row r="430">
          <cell r="C430" t="str">
            <v>F94PA12270</v>
          </cell>
          <cell r="D430" t="str">
            <v>SPECK COTTO 1/2 SV kg.3 ca PAVONCELLI</v>
          </cell>
          <cell r="E430" t="e">
            <v>#N/A</v>
          </cell>
          <cell r="F430" t="str">
            <v>PZ</v>
          </cell>
          <cell r="G430">
            <v>40.401899999999998</v>
          </cell>
          <cell r="H430">
            <v>40.401899999999998</v>
          </cell>
          <cell r="I430">
            <v>3</v>
          </cell>
          <cell r="J430">
            <v>13.4673</v>
          </cell>
        </row>
        <row r="431">
          <cell r="C431" t="str">
            <v>F94PA81306</v>
          </cell>
          <cell r="D431" t="str">
            <v>MAGATELLO (girello) PER TONNATO DELICATESSE KG 2 c.a.</v>
          </cell>
          <cell r="E431" t="e">
            <v>#N/A</v>
          </cell>
          <cell r="F431" t="str">
            <v>PZ</v>
          </cell>
          <cell r="G431">
            <v>47.87639999999999</v>
          </cell>
          <cell r="H431">
            <v>47.87639999999999</v>
          </cell>
          <cell r="I431">
            <v>2</v>
          </cell>
          <cell r="J431">
            <v>23.938199999999995</v>
          </cell>
        </row>
        <row r="432">
          <cell r="C432" t="str">
            <v>F94S70</v>
          </cell>
          <cell r="D432" t="str">
            <v>STINCO SUINO PRECOTTO c/o gr.550 "COLLEMILIA"</v>
          </cell>
          <cell r="E432" t="str">
            <v>F94S70</v>
          </cell>
          <cell r="F432" t="str">
            <v>PZ</v>
          </cell>
          <cell r="G432">
            <v>5.0721000000000007</v>
          </cell>
          <cell r="H432">
            <v>0</v>
          </cell>
          <cell r="J432" t="str">
            <v/>
          </cell>
        </row>
        <row r="433">
          <cell r="C433" t="str">
            <v>F94STRUTTO10</v>
          </cell>
          <cell r="D433" t="str">
            <v>STRUTTO raffinato GR.500 VASCHETTA MASTER</v>
          </cell>
          <cell r="E433" t="str">
            <v>F94STRUTTO10</v>
          </cell>
          <cell r="F433" t="str">
            <v>PZ</v>
          </cell>
          <cell r="G433">
            <v>2.1570999999999998</v>
          </cell>
          <cell r="H433">
            <v>0</v>
          </cell>
          <cell r="J433" t="str">
            <v/>
          </cell>
        </row>
        <row r="434">
          <cell r="C434" t="str">
            <v>F95S111</v>
          </cell>
          <cell r="D434" t="str">
            <v>SALAME DI CINGHIALE STAG. BERNARDINI</v>
          </cell>
          <cell r="E434" t="str">
            <v>F95S111</v>
          </cell>
          <cell r="F434" t="str">
            <v>PZ</v>
          </cell>
          <cell r="G434">
            <v>10.668900000000001</v>
          </cell>
          <cell r="H434">
            <v>10.668900000000001</v>
          </cell>
          <cell r="I434">
            <v>0.5</v>
          </cell>
          <cell r="J434">
            <v>21.337800000000001</v>
          </cell>
        </row>
        <row r="435">
          <cell r="C435" t="str">
            <v>F95SE</v>
          </cell>
          <cell r="D435" t="str">
            <v>SALAME EQUINO-SUINO C/AGLIO SFUSO</v>
          </cell>
          <cell r="E435" t="str">
            <v>F95SE</v>
          </cell>
          <cell r="F435" t="str">
            <v>PZ</v>
          </cell>
          <cell r="G435">
            <v>8.2962000000000007</v>
          </cell>
          <cell r="H435">
            <v>8.2962000000000007</v>
          </cell>
          <cell r="I435">
            <v>0.5</v>
          </cell>
          <cell r="J435">
            <v>16.592400000000001</v>
          </cell>
        </row>
        <row r="436">
          <cell r="C436" t="str">
            <v>F95SFE10</v>
          </cell>
          <cell r="D436" t="str">
            <v>SFILACCI EQUINO GR.100x50 ATM</v>
          </cell>
          <cell r="E436" t="str">
            <v>F95SFE10</v>
          </cell>
          <cell r="F436" t="str">
            <v>CF</v>
          </cell>
          <cell r="G436">
            <v>2.8105000000000002</v>
          </cell>
          <cell r="H436">
            <v>0</v>
          </cell>
          <cell r="J436" t="str">
            <v/>
          </cell>
        </row>
        <row r="437">
          <cell r="C437" t="str">
            <v>F9R20</v>
          </cell>
          <cell r="D437" t="str">
            <v>BRESAOLA PUNTA D'ANCA 1/2 IGP Salumi reali S/V 1,7 KG c.a.</v>
          </cell>
          <cell r="E437" t="str">
            <v>F9R20</v>
          </cell>
          <cell r="F437" t="str">
            <v>PZ</v>
          </cell>
          <cell r="G437">
            <v>46.779919999999997</v>
          </cell>
          <cell r="H437">
            <v>46.779919999999997</v>
          </cell>
          <cell r="I437">
            <v>1.7</v>
          </cell>
          <cell r="J437">
            <v>27.517599999999998</v>
          </cell>
        </row>
        <row r="438">
          <cell r="C438" t="str">
            <v>F9R221</v>
          </cell>
          <cell r="D438" t="str">
            <v>BRESAOLA SOTTOFESA FAVOLOSA 1/2 S/V PINI 1,7 KG c.a.</v>
          </cell>
          <cell r="E438" t="str">
            <v>F9R221</v>
          </cell>
          <cell r="F438" t="str">
            <v>PZ</v>
          </cell>
          <cell r="G438">
            <v>42.280699999999996</v>
          </cell>
          <cell r="H438">
            <v>42.280699999999996</v>
          </cell>
          <cell r="I438">
            <v>1.7</v>
          </cell>
          <cell r="J438">
            <v>24.870999999999999</v>
          </cell>
        </row>
        <row r="439">
          <cell r="C439" t="str">
            <v>G1BRIE1</v>
          </cell>
          <cell r="D439" t="str">
            <v>BRIE CHATEAU MIGNON KG 1 c.a.</v>
          </cell>
          <cell r="E439" t="str">
            <v>G1BRIE1</v>
          </cell>
          <cell r="F439" t="str">
            <v>PZ</v>
          </cell>
          <cell r="G439">
            <v>8.1577599999999997</v>
          </cell>
          <cell r="H439">
            <v>8.1577599999999997</v>
          </cell>
          <cell r="I439">
            <v>1</v>
          </cell>
          <cell r="J439">
            <v>8.1577599999999997</v>
          </cell>
        </row>
        <row r="440">
          <cell r="C440" t="str">
            <v>G1BRIE1FD</v>
          </cell>
          <cell r="D440" t="str">
            <v xml:space="preserve">BRIE CHATEAU MIGNON GR.250 </v>
          </cell>
          <cell r="E440" t="str">
            <v>G1BRIE1FD</v>
          </cell>
          <cell r="F440" t="str">
            <v>PZ</v>
          </cell>
          <cell r="G440">
            <v>2.0394399999999999</v>
          </cell>
          <cell r="H440">
            <v>2.0394399999999999</v>
          </cell>
          <cell r="I440">
            <v>0.25</v>
          </cell>
          <cell r="J440">
            <v>8.1577599999999997</v>
          </cell>
        </row>
        <row r="441">
          <cell r="C441" t="str">
            <v>G1DA0045</v>
          </cell>
          <cell r="D441" t="str">
            <v>ASIAGO FR BIANCO GR.300 c.a.</v>
          </cell>
          <cell r="E441" t="str">
            <v>G1DA0045</v>
          </cell>
          <cell r="F441" t="str">
            <v>PZ</v>
          </cell>
          <cell r="G441">
            <v>3.2510400000000002</v>
          </cell>
          <cell r="H441">
            <v>3.2510400000000002</v>
          </cell>
          <cell r="I441">
            <v>0.3</v>
          </cell>
          <cell r="J441">
            <v>10.8368</v>
          </cell>
        </row>
        <row r="442">
          <cell r="C442" t="str">
            <v>G1DOB10</v>
          </cell>
          <cell r="D442" t="str">
            <v>FORMAGGIO LATTERIA DOBBIACO 1/2 SV C.A. KG.2,5</v>
          </cell>
          <cell r="E442" t="str">
            <v>G1DOB10</v>
          </cell>
          <cell r="F442" t="str">
            <v>PZ</v>
          </cell>
          <cell r="G442">
            <v>35.718799999999995</v>
          </cell>
          <cell r="H442">
            <v>35.718799999999995</v>
          </cell>
          <cell r="I442">
            <v>2.5</v>
          </cell>
          <cell r="J442">
            <v>14.287519999999999</v>
          </cell>
        </row>
        <row r="443">
          <cell r="C443" t="str">
            <v>G1FONTA5</v>
          </cell>
          <cell r="D443" t="str">
            <v>FONTAL ALPINELLA GR.300 ca</v>
          </cell>
          <cell r="E443" t="str">
            <v>G1FONTA5</v>
          </cell>
          <cell r="F443" t="str">
            <v>PZ</v>
          </cell>
          <cell r="G443">
            <v>2.4803999999999999</v>
          </cell>
          <cell r="H443">
            <v>2.4803999999999999</v>
          </cell>
          <cell r="I443">
            <v>0.3</v>
          </cell>
          <cell r="J443">
            <v>8.2680000000000007</v>
          </cell>
        </row>
        <row r="444">
          <cell r="C444" t="str">
            <v>G1MASCS11</v>
          </cell>
          <cell r="D444" t="str">
            <v>MASCARPONE GRANAROLO cremoso GR.500x6</v>
          </cell>
          <cell r="E444" t="str">
            <v>G1MASCS11</v>
          </cell>
          <cell r="F444" t="str">
            <v>PZ</v>
          </cell>
          <cell r="G444">
            <v>4.8505599999999998</v>
          </cell>
          <cell r="H444">
            <v>0</v>
          </cell>
          <cell r="J444" t="str">
            <v/>
          </cell>
        </row>
        <row r="445">
          <cell r="C445" t="str">
            <v>G1PATO</v>
          </cell>
          <cell r="D445" t="str">
            <v>GORGONZOLA DOP 1/8 S/V KG 1,5</v>
          </cell>
          <cell r="E445" t="str">
            <v>G1PATO</v>
          </cell>
          <cell r="F445" t="str">
            <v>PZ</v>
          </cell>
          <cell r="G445">
            <v>14.0556</v>
          </cell>
          <cell r="H445">
            <v>14.0556</v>
          </cell>
          <cell r="I445">
            <v>1.5</v>
          </cell>
          <cell r="J445">
            <v>9.3704000000000001</v>
          </cell>
        </row>
        <row r="446">
          <cell r="C446" t="str">
            <v>G1PATO11</v>
          </cell>
          <cell r="D446" t="str">
            <v>GORGONZOLA DOP DOLCE 1/8 S/V ARRIGONI KG 1,5 c.a.</v>
          </cell>
          <cell r="E446" t="str">
            <v>G1PATO11</v>
          </cell>
          <cell r="F446" t="str">
            <v>PZ</v>
          </cell>
          <cell r="G446">
            <v>15.824640000000002</v>
          </cell>
          <cell r="H446">
            <v>15.824640000000002</v>
          </cell>
          <cell r="I446">
            <v>1.5</v>
          </cell>
          <cell r="J446">
            <v>10.549760000000001</v>
          </cell>
        </row>
        <row r="447">
          <cell r="C447" t="str">
            <v>G1RIC2</v>
          </cell>
          <cell r="D447" t="str">
            <v>RICOTTA FRESCA VASCHETTA NOSTRANA GR250 c.a.</v>
          </cell>
          <cell r="E447" t="str">
            <v>G1RIC2</v>
          </cell>
          <cell r="F447" t="str">
            <v>PZ</v>
          </cell>
          <cell r="G447">
            <v>1.4827799999999998</v>
          </cell>
          <cell r="H447">
            <v>1.4827799999999998</v>
          </cell>
          <cell r="I447">
            <v>0.25</v>
          </cell>
          <cell r="J447">
            <v>5.9311199999999991</v>
          </cell>
        </row>
        <row r="448">
          <cell r="C448" t="str">
            <v>G1STRA10</v>
          </cell>
          <cell r="D448" t="str">
            <v>STRACCHINO ARRIGONI KG 0,8-1,00 c.a.</v>
          </cell>
          <cell r="E448" t="str">
            <v>G1STRA10</v>
          </cell>
          <cell r="F448" t="str">
            <v>PZ</v>
          </cell>
          <cell r="G448">
            <v>7.6499280000000001</v>
          </cell>
          <cell r="H448">
            <v>7.6499280000000001</v>
          </cell>
          <cell r="I448">
            <v>0.9</v>
          </cell>
          <cell r="J448">
            <v>8.4999199999999995</v>
          </cell>
        </row>
        <row r="449">
          <cell r="C449" t="str">
            <v>G1STRA230</v>
          </cell>
          <cell r="D449" t="str">
            <v>STRACCHINO A.Q. cremoso GR 100 GRANAROLO</v>
          </cell>
          <cell r="E449" t="str">
            <v>G1STRA230</v>
          </cell>
          <cell r="F449" t="str">
            <v>PZ</v>
          </cell>
          <cell r="G449">
            <v>1.0805600000000002</v>
          </cell>
          <cell r="H449">
            <v>0</v>
          </cell>
          <cell r="J449" t="str">
            <v/>
          </cell>
        </row>
        <row r="450">
          <cell r="C450" t="str">
            <v>G1STRAC10</v>
          </cell>
          <cell r="D450" t="str">
            <v>STRACCIATELLA DI BURRATA GR 140 GRAN SASSO Sabelli</v>
          </cell>
          <cell r="E450" t="str">
            <v>G1STRAC10</v>
          </cell>
          <cell r="F450" t="str">
            <v>PZ</v>
          </cell>
          <cell r="G450">
            <v>2.1964800000000002</v>
          </cell>
          <cell r="H450">
            <v>0</v>
          </cell>
          <cell r="J450" t="str">
            <v/>
          </cell>
        </row>
        <row r="451">
          <cell r="C451" t="str">
            <v>G1TAL20</v>
          </cell>
          <cell r="D451" t="str">
            <v>TALEGGIO DOP ARRIGONI 2,2 kg</v>
          </cell>
          <cell r="E451" t="e">
            <v>#N/A</v>
          </cell>
          <cell r="F451" t="str">
            <v>PZ</v>
          </cell>
          <cell r="G451">
            <v>23.525216</v>
          </cell>
          <cell r="H451">
            <v>23.525216</v>
          </cell>
          <cell r="I451">
            <v>2.2000000000000002</v>
          </cell>
          <cell r="J451">
            <v>10.69328</v>
          </cell>
        </row>
        <row r="452">
          <cell r="C452" t="str">
            <v>G2ASMS1</v>
          </cell>
          <cell r="D452" t="str">
            <v>ASIAGO MEZZANO 1/4 10 mesi STAG D'ALLEVO KG 2 c.a.</v>
          </cell>
          <cell r="E452" t="str">
            <v>G2ASMS1</v>
          </cell>
          <cell r="F452" t="str">
            <v>PZ</v>
          </cell>
          <cell r="G452">
            <v>23.524800000000003</v>
          </cell>
          <cell r="H452">
            <v>23.524800000000003</v>
          </cell>
          <cell r="I452">
            <v>2</v>
          </cell>
          <cell r="J452">
            <v>11.762400000000001</v>
          </cell>
        </row>
        <row r="453">
          <cell r="C453" t="str">
            <v>G2ASMS2</v>
          </cell>
          <cell r="D453" t="str">
            <v>ASIAGO MEZZANO PRESSATO KG.1 CIRCA</v>
          </cell>
          <cell r="E453" t="str">
            <v>G2ASMS2</v>
          </cell>
          <cell r="F453" t="str">
            <v>PZ</v>
          </cell>
          <cell r="G453">
            <v>10.163919999999999</v>
          </cell>
          <cell r="H453">
            <v>10.163919999999999</v>
          </cell>
          <cell r="I453">
            <v>1</v>
          </cell>
          <cell r="J453">
            <v>10.163919999999999</v>
          </cell>
        </row>
        <row r="454">
          <cell r="C454" t="str">
            <v>G2DA00021</v>
          </cell>
          <cell r="D454" t="str">
            <v>MONTEVERONESE DOC OCCHIATO 2 mesi 1/4 verde</v>
          </cell>
          <cell r="E454" t="str">
            <v>G2DA00021</v>
          </cell>
          <cell r="F454" t="str">
            <v>PZ</v>
          </cell>
          <cell r="G454">
            <v>22.617504</v>
          </cell>
          <cell r="H454">
            <v>22.617504</v>
          </cell>
          <cell r="I454">
            <v>2.1</v>
          </cell>
          <cell r="J454">
            <v>10.770239999999999</v>
          </cell>
        </row>
        <row r="455">
          <cell r="C455" t="str">
            <v>G2DA00031</v>
          </cell>
          <cell r="D455" t="str">
            <v>MONTEVERONESE DOP 4/6 mesi 1/4 blu</v>
          </cell>
          <cell r="E455" t="str">
            <v>G2DA00031</v>
          </cell>
          <cell r="F455" t="str">
            <v>PZ</v>
          </cell>
          <cell r="G455">
            <v>25.627056000000003</v>
          </cell>
          <cell r="H455">
            <v>25.627056000000003</v>
          </cell>
          <cell r="I455">
            <v>2.1</v>
          </cell>
          <cell r="J455">
            <v>12.203360000000002</v>
          </cell>
        </row>
        <row r="456">
          <cell r="C456" t="str">
            <v>G2DA21</v>
          </cell>
          <cell r="D456" t="str">
            <v>MONTEVERONESE DOP OCCHIATO 2 mesi S/V KG.1</v>
          </cell>
          <cell r="E456" t="str">
            <v>G2DA21</v>
          </cell>
          <cell r="F456" t="str">
            <v>PZ</v>
          </cell>
          <cell r="G456">
            <v>10.770239999999999</v>
          </cell>
          <cell r="H456">
            <v>10.770239999999999</v>
          </cell>
          <cell r="I456">
            <v>1</v>
          </cell>
          <cell r="J456">
            <v>10.770239999999999</v>
          </cell>
        </row>
        <row r="457">
          <cell r="C457" t="str">
            <v>G2DA31</v>
          </cell>
          <cell r="D457" t="str">
            <v>MONTEVERONESE DOP 4/6 mesi S/V KG.1</v>
          </cell>
          <cell r="E457" t="str">
            <v>G2DA31</v>
          </cell>
          <cell r="F457" t="str">
            <v>PZ</v>
          </cell>
          <cell r="G457">
            <v>10.96888</v>
          </cell>
          <cell r="H457">
            <v>10.96888</v>
          </cell>
          <cell r="I457">
            <v>1</v>
          </cell>
          <cell r="J457">
            <v>10.96888</v>
          </cell>
        </row>
        <row r="458">
          <cell r="C458" t="str">
            <v>G2DA41</v>
          </cell>
          <cell r="D458" t="str">
            <v>MONTEVERONESE DOP 19/24 mesi S/V kg.1</v>
          </cell>
          <cell r="E458" t="str">
            <v>G2DA41</v>
          </cell>
          <cell r="F458" t="str">
            <v>PZ</v>
          </cell>
          <cell r="G458">
            <v>23.150400000000001</v>
          </cell>
          <cell r="H458">
            <v>23.150400000000001</v>
          </cell>
          <cell r="I458">
            <v>1</v>
          </cell>
          <cell r="J458">
            <v>23.150400000000001</v>
          </cell>
        </row>
        <row r="459">
          <cell r="C459" t="str">
            <v>G2DANVF5</v>
          </cell>
          <cell r="D459" t="str">
            <v>MONTEVERONESE DOP 19/24 mesi 1/4 S/V KG 1,9 c.a.</v>
          </cell>
          <cell r="E459" t="str">
            <v>G2DANVF5</v>
          </cell>
          <cell r="F459" t="str">
            <v>PZ</v>
          </cell>
          <cell r="G459">
            <v>43.985759999999999</v>
          </cell>
          <cell r="H459">
            <v>43.985759999999999</v>
          </cell>
          <cell r="I459">
            <v>1.9</v>
          </cell>
          <cell r="J459">
            <v>23.150400000000001</v>
          </cell>
        </row>
        <row r="460">
          <cell r="C460" t="str">
            <v>G2MONFD</v>
          </cell>
          <cell r="D460" t="str">
            <v xml:space="preserve">FORMAGGIO MONTASIO DOP GR.300 CA </v>
          </cell>
          <cell r="E460" t="str">
            <v>G2MONFD</v>
          </cell>
          <cell r="F460" t="str">
            <v>PZ</v>
          </cell>
          <cell r="G460">
            <v>3.80328</v>
          </cell>
          <cell r="H460">
            <v>3.80328</v>
          </cell>
          <cell r="I460">
            <v>0.3</v>
          </cell>
          <cell r="J460">
            <v>12.6776</v>
          </cell>
        </row>
        <row r="461">
          <cell r="C461" t="str">
            <v>G3B1</v>
          </cell>
          <cell r="D461" t="str">
            <v>FORMAGGINI SPICCHI 8/8 GR 140 ALPENSILBER BAYERNLAND</v>
          </cell>
          <cell r="E461" t="str">
            <v>G3B1</v>
          </cell>
          <cell r="F461" t="str">
            <v>CF</v>
          </cell>
          <cell r="G461">
            <v>1.09616</v>
          </cell>
          <cell r="H461">
            <v>0</v>
          </cell>
          <cell r="J461" t="str">
            <v/>
          </cell>
        </row>
        <row r="462">
          <cell r="C462" t="str">
            <v>G3BA1664</v>
          </cell>
          <cell r="D462" t="str">
            <v>FORMAGGIO ALPIGIANA spalmabile KG 1,5 BAYERNLAND</v>
          </cell>
          <cell r="E462" t="str">
            <v>G3BA1664</v>
          </cell>
          <cell r="F462" t="str">
            <v>PZ</v>
          </cell>
          <cell r="G462">
            <v>11.354719999999999</v>
          </cell>
          <cell r="H462">
            <v>0</v>
          </cell>
          <cell r="J462" t="str">
            <v/>
          </cell>
        </row>
        <row r="463">
          <cell r="C463" t="str">
            <v>G3DA1055</v>
          </cell>
          <cell r="D463" t="str">
            <v>EDAMER FETTE 40% (c.a. 50 fette) KG 1 BAYERNLAND</v>
          </cell>
          <cell r="E463" t="str">
            <v>G3DA1055</v>
          </cell>
          <cell r="F463" t="str">
            <v>CF</v>
          </cell>
          <cell r="G463">
            <v>8.7203999999999997</v>
          </cell>
          <cell r="H463">
            <v>0</v>
          </cell>
          <cell r="J463" t="str">
            <v/>
          </cell>
        </row>
        <row r="464">
          <cell r="C464" t="str">
            <v>G3DA1320</v>
          </cell>
          <cell r="D464" t="str">
            <v>CHEDDAR ARANCIONE (20 fette) GR 400 AMERICA BAYERNLAND</v>
          </cell>
          <cell r="E464" t="str">
            <v>G3DA1320</v>
          </cell>
          <cell r="F464" t="str">
            <v>CF</v>
          </cell>
          <cell r="G464">
            <v>5.3466399999999998</v>
          </cell>
          <cell r="H464">
            <v>0</v>
          </cell>
          <cell r="J464" t="str">
            <v/>
          </cell>
        </row>
        <row r="465">
          <cell r="C465" t="str">
            <v>G3EMSVI5</v>
          </cell>
          <cell r="D465" t="str">
            <v xml:space="preserve">EMMENTAL SVIZZERO GR.300 </v>
          </cell>
          <cell r="E465" t="str">
            <v>G3EMSVI5</v>
          </cell>
          <cell r="F465" t="str">
            <v>PZ</v>
          </cell>
          <cell r="G465">
            <v>5.4403439999999996</v>
          </cell>
          <cell r="H465">
            <v>5.4403439999999996</v>
          </cell>
          <cell r="I465">
            <v>0.3</v>
          </cell>
          <cell r="J465">
            <v>18.13448</v>
          </cell>
        </row>
        <row r="466">
          <cell r="C466" t="str">
            <v>G3FPP1</v>
          </cell>
          <cell r="D466" t="str">
            <v>SOTTILETTE FETTINE gr.200 (10 fette) ALPENSILBER BAYERNLAND</v>
          </cell>
          <cell r="E466" t="str">
            <v>G3FPP1</v>
          </cell>
          <cell r="F466" t="str">
            <v>CF</v>
          </cell>
          <cell r="G466">
            <v>1.2459199999999999</v>
          </cell>
          <cell r="H466">
            <v>0</v>
          </cell>
          <cell r="J466" t="str">
            <v/>
          </cell>
        </row>
        <row r="467">
          <cell r="C467" t="str">
            <v>G3FPP2</v>
          </cell>
          <cell r="D467" t="str">
            <v>SOTTILETTE FETTINE GR.200 ca TYROLETTE</v>
          </cell>
          <cell r="E467" t="e">
            <v>#N/A</v>
          </cell>
          <cell r="F467" t="str">
            <v>PZ</v>
          </cell>
          <cell r="G467" t="e">
            <v>#N/A</v>
          </cell>
          <cell r="H467" t="e">
            <v>#N/A</v>
          </cell>
          <cell r="I467">
            <v>0.2</v>
          </cell>
          <cell r="J467" t="e">
            <v>#N/A</v>
          </cell>
        </row>
        <row r="468">
          <cell r="C468" t="str">
            <v>G3K0049</v>
          </cell>
          <cell r="D468" t="str">
            <v>SOTTILETTE LE CLASSICHE GR 200 KRAFT</v>
          </cell>
          <cell r="E468" t="str">
            <v>G3K0049</v>
          </cell>
          <cell r="F468" t="str">
            <v>PZ</v>
          </cell>
          <cell r="G468">
            <v>2.9546400000000004</v>
          </cell>
          <cell r="H468">
            <v>0</v>
          </cell>
          <cell r="J468" t="str">
            <v/>
          </cell>
        </row>
        <row r="469">
          <cell r="C469" t="str">
            <v>G3K72995</v>
          </cell>
          <cell r="D469" t="str">
            <v>PHILADELPHIA PHILLY GR.62 (8 pz)</v>
          </cell>
          <cell r="E469" t="str">
            <v>G3K72995</v>
          </cell>
          <cell r="F469" t="str">
            <v>CF</v>
          </cell>
          <cell r="G469">
            <v>7.4412000000000003</v>
          </cell>
          <cell r="H469">
            <v>0</v>
          </cell>
          <cell r="J469" t="str">
            <v/>
          </cell>
        </row>
        <row r="470">
          <cell r="C470" t="str">
            <v>G3K96815</v>
          </cell>
          <cell r="D470" t="str">
            <v>PHILADELPHIA GR 1650</v>
          </cell>
          <cell r="E470" t="str">
            <v>G3K96815</v>
          </cell>
          <cell r="F470" t="str">
            <v>PZ</v>
          </cell>
          <cell r="G470">
            <v>23.72344</v>
          </cell>
          <cell r="H470">
            <v>0</v>
          </cell>
          <cell r="J470" t="str">
            <v/>
          </cell>
        </row>
        <row r="471">
          <cell r="C471" t="str">
            <v>G4D01</v>
          </cell>
          <cell r="D471" t="str">
            <v>GRANA PADANO GRATTUGIATO KG 1 BRICIOLO</v>
          </cell>
          <cell r="E471" t="str">
            <v>G4D01</v>
          </cell>
          <cell r="F471" t="str">
            <v>PZ</v>
          </cell>
          <cell r="G471">
            <v>15.709200000000001</v>
          </cell>
          <cell r="H471">
            <v>0</v>
          </cell>
          <cell r="J471" t="str">
            <v/>
          </cell>
        </row>
        <row r="472">
          <cell r="C472" t="str">
            <v>G4DA9105</v>
          </cell>
          <cell r="D472" t="str">
            <v>GRANA PADANO PORZ.1/8 10/14 MESI S/V 4 KG c.a.</v>
          </cell>
          <cell r="E472" t="str">
            <v>G4DA9105</v>
          </cell>
          <cell r="F472" t="str">
            <v>PZ</v>
          </cell>
          <cell r="G472">
            <v>58.647679999999994</v>
          </cell>
          <cell r="H472">
            <v>58.647679999999994</v>
          </cell>
          <cell r="I472">
            <v>4</v>
          </cell>
          <cell r="J472">
            <v>14.661919999999999</v>
          </cell>
        </row>
        <row r="473">
          <cell r="C473" t="str">
            <v>G4DA9108</v>
          </cell>
          <cell r="D473" t="str">
            <v>GRANA PADANO PORZ.1/8 19/20 MESI S/V 4,5 KG c.a.</v>
          </cell>
          <cell r="E473" t="str">
            <v>G4DA9108</v>
          </cell>
          <cell r="F473" t="str">
            <v>PZ</v>
          </cell>
          <cell r="G473">
            <v>72.479160000000007</v>
          </cell>
          <cell r="H473">
            <v>72.479160000000007</v>
          </cell>
          <cell r="I473">
            <v>4.5</v>
          </cell>
          <cell r="J473">
            <v>16.106480000000001</v>
          </cell>
        </row>
        <row r="474">
          <cell r="C474" t="str">
            <v>G4DA9113MFD</v>
          </cell>
          <cell r="D474" t="str">
            <v>GRANA PADANO PORZ S/V 24 mesi MN474 Top Quality 1 KG c.a.</v>
          </cell>
          <cell r="E474" t="str">
            <v>G4DA9113MFD</v>
          </cell>
          <cell r="F474" t="str">
            <v>PZ</v>
          </cell>
          <cell r="G474">
            <v>17.748639999999998</v>
          </cell>
          <cell r="H474">
            <v>17.748639999999998</v>
          </cell>
          <cell r="I474">
            <v>1</v>
          </cell>
          <cell r="J474">
            <v>17.748639999999998</v>
          </cell>
        </row>
        <row r="475">
          <cell r="C475" t="str">
            <v>G4MEGP13</v>
          </cell>
          <cell r="D475" t="str">
            <v>GRANA PADANO PORZ. 18/22 mesi S/V KG.0,8/1 c.a.</v>
          </cell>
          <cell r="E475" t="str">
            <v>G4MEGP13</v>
          </cell>
          <cell r="F475" t="str">
            <v>PZ</v>
          </cell>
          <cell r="G475">
            <v>12.611456</v>
          </cell>
          <cell r="H475">
            <v>12.611456</v>
          </cell>
          <cell r="I475">
            <v>0.8</v>
          </cell>
          <cell r="J475">
            <v>15.76432</v>
          </cell>
        </row>
        <row r="476">
          <cell r="C476" t="str">
            <v>G4PARREG8D1</v>
          </cell>
          <cell r="D476" t="str">
            <v xml:space="preserve">PARMIGIANO REGGIANO 22/24 M. S/V KG 1 c.a. </v>
          </cell>
          <cell r="E476" t="str">
            <v>G4PARREG8D1</v>
          </cell>
          <cell r="F476" t="str">
            <v>PZ</v>
          </cell>
          <cell r="G476">
            <v>20.504639999999998</v>
          </cell>
          <cell r="H476">
            <v>20.504639999999998</v>
          </cell>
          <cell r="I476">
            <v>1</v>
          </cell>
          <cell r="J476">
            <v>20.504639999999998</v>
          </cell>
        </row>
        <row r="477">
          <cell r="C477" t="str">
            <v>G4VP4000</v>
          </cell>
          <cell r="D477" t="str">
            <v>FORMAGGIO PORZ.1/8 SV VALG/NOSTRALE 12 mesi 4 KG c.a.</v>
          </cell>
          <cell r="E477" t="e">
            <v>#N/A</v>
          </cell>
          <cell r="F477" t="str">
            <v>PZ</v>
          </cell>
          <cell r="G477">
            <v>48.946559999999991</v>
          </cell>
          <cell r="H477">
            <v>48.946559999999991</v>
          </cell>
          <cell r="I477">
            <v>4</v>
          </cell>
          <cell r="J477">
            <v>12.236639999999998</v>
          </cell>
        </row>
        <row r="478">
          <cell r="C478" t="str">
            <v>G5BUF60</v>
          </cell>
          <cell r="D478" t="str">
            <v>MOZZ. BUFALA CAMP. DOP Garofalo GR 125</v>
          </cell>
          <cell r="E478" t="str">
            <v>G5BUF60</v>
          </cell>
          <cell r="F478" t="str">
            <v>PZ</v>
          </cell>
          <cell r="G478">
            <v>1.9551999999999998</v>
          </cell>
          <cell r="H478">
            <v>0</v>
          </cell>
          <cell r="J478" t="str">
            <v/>
          </cell>
        </row>
        <row r="479">
          <cell r="C479" t="str">
            <v>G5BUF80</v>
          </cell>
          <cell r="D479" t="str">
            <v>MOZZ. BUFALA CAMP. DOP Garofalo GR 250</v>
          </cell>
          <cell r="E479" t="str">
            <v>G5BUF80</v>
          </cell>
          <cell r="F479" t="str">
            <v>PZ</v>
          </cell>
          <cell r="G479">
            <v>3.9239200000000003</v>
          </cell>
          <cell r="H479">
            <v>0</v>
          </cell>
          <cell r="J479" t="str">
            <v/>
          </cell>
        </row>
        <row r="480">
          <cell r="C480" t="str">
            <v>G5BURRB2</v>
          </cell>
          <cell r="D480" t="str">
            <v>BURRATA DI BUFALA Garofalo GR 125</v>
          </cell>
          <cell r="E480" t="str">
            <v>G5BURRB2</v>
          </cell>
          <cell r="F480" t="str">
            <v>PZ</v>
          </cell>
          <cell r="G480">
            <v>2.1933600000000002</v>
          </cell>
          <cell r="H480">
            <v>0</v>
          </cell>
          <cell r="J480" t="str">
            <v/>
          </cell>
        </row>
        <row r="481">
          <cell r="C481" t="str">
            <v>G5CIL4</v>
          </cell>
          <cell r="D481" t="str">
            <v>MOZZARELLA CILIEGINA GR 300 ARTIGIANALE</v>
          </cell>
          <cell r="E481" t="str">
            <v>G5CIL4</v>
          </cell>
          <cell r="F481" t="str">
            <v>CF</v>
          </cell>
          <cell r="G481">
            <v>2.8880799999999995</v>
          </cell>
          <cell r="H481">
            <v>0</v>
          </cell>
          <cell r="J481" t="str">
            <v/>
          </cell>
        </row>
        <row r="482">
          <cell r="C482" t="str">
            <v>G5MOZ</v>
          </cell>
          <cell r="D482" t="str">
            <v>MOZZARELLA FILONE KG 1 ARTIGIANALE</v>
          </cell>
          <cell r="E482" t="str">
            <v>G5MOZ</v>
          </cell>
          <cell r="F482" t="str">
            <v>PZ</v>
          </cell>
          <cell r="G482">
            <v>8.3231199999999994</v>
          </cell>
          <cell r="H482">
            <v>0</v>
          </cell>
          <cell r="J482" t="str">
            <v/>
          </cell>
        </row>
        <row r="483">
          <cell r="C483" t="str">
            <v>G5MOZ126</v>
          </cell>
          <cell r="D483" t="str">
            <v>MOZZARELLA GR 250 ARTIGIANALE</v>
          </cell>
          <cell r="E483" t="str">
            <v>G5MOZ126</v>
          </cell>
          <cell r="F483" t="str">
            <v>CF</v>
          </cell>
          <cell r="G483">
            <v>2.4252799999999999</v>
          </cell>
          <cell r="H483">
            <v>0</v>
          </cell>
          <cell r="J483" t="str">
            <v/>
          </cell>
        </row>
        <row r="484">
          <cell r="C484" t="str">
            <v>G8C2</v>
          </cell>
          <cell r="D484" t="str">
            <v>PECORINO CANESTRATO DELLE COLLINE Sabelli KG 1,6 c.a.</v>
          </cell>
          <cell r="E484" t="str">
            <v>G8C2</v>
          </cell>
          <cell r="F484" t="str">
            <v>PZ</v>
          </cell>
          <cell r="G484">
            <v>23.194496000000001</v>
          </cell>
          <cell r="H484">
            <v>23.194496000000001</v>
          </cell>
          <cell r="I484">
            <v>1.6</v>
          </cell>
          <cell r="J484">
            <v>14.496560000000001</v>
          </cell>
        </row>
        <row r="485">
          <cell r="C485" t="str">
            <v>G91D010</v>
          </cell>
          <cell r="D485" t="str">
            <v>PANNA PRIMA BLANCA 38% UHT DEBIC LT 1</v>
          </cell>
          <cell r="E485" t="str">
            <v>G91D010</v>
          </cell>
          <cell r="F485" t="str">
            <v>PZ</v>
          </cell>
          <cell r="G485">
            <v>8.0915999999999997</v>
          </cell>
          <cell r="H485">
            <v>0</v>
          </cell>
          <cell r="J485" t="str">
            <v/>
          </cell>
        </row>
        <row r="486">
          <cell r="C486" t="str">
            <v>G91D015</v>
          </cell>
          <cell r="D486" t="str">
            <v>PANNA SPRAY ZUCCHER DEBIC UHT BOMB. ML 700</v>
          </cell>
          <cell r="E486" t="str">
            <v>G91D015</v>
          </cell>
          <cell r="F486" t="str">
            <v>PZ</v>
          </cell>
          <cell r="G486">
            <v>8.8033000000000001</v>
          </cell>
          <cell r="H486">
            <v>0</v>
          </cell>
          <cell r="J486" t="str">
            <v/>
          </cell>
        </row>
        <row r="487">
          <cell r="C487" t="str">
            <v>G91D022</v>
          </cell>
          <cell r="D487" t="str">
            <v>PANNA CREME CULINAIRE DEBIC UHT LT 1</v>
          </cell>
          <cell r="E487" t="str">
            <v>G91D022</v>
          </cell>
          <cell r="F487" t="str">
            <v>PZ</v>
          </cell>
          <cell r="G487">
            <v>5.3756999999999993</v>
          </cell>
          <cell r="H487">
            <v>0</v>
          </cell>
          <cell r="J487" t="str">
            <v/>
          </cell>
        </row>
        <row r="488">
          <cell r="C488" t="str">
            <v>G91D028</v>
          </cell>
          <cell r="D488" t="str">
            <v>PANNA CULINAIRE FINESS DEBIC UHT LT</v>
          </cell>
          <cell r="E488" t="str">
            <v>G91D028</v>
          </cell>
          <cell r="F488" t="str">
            <v>PZ</v>
          </cell>
          <cell r="G488">
            <v>4.7805999999999997</v>
          </cell>
          <cell r="H488">
            <v>0</v>
          </cell>
          <cell r="J488" t="str">
            <v/>
          </cell>
        </row>
        <row r="489">
          <cell r="C489" t="str">
            <v>G91D203</v>
          </cell>
          <cell r="D489" t="str">
            <v>PANNA 35% DA MONT.DEBIC UHT LT 1</v>
          </cell>
          <cell r="E489" t="str">
            <v>G91D203</v>
          </cell>
          <cell r="F489" t="str">
            <v>PZ</v>
          </cell>
          <cell r="G489">
            <v>6.9024999999999999</v>
          </cell>
          <cell r="H489">
            <v>0</v>
          </cell>
          <cell r="J489" t="str">
            <v/>
          </cell>
        </row>
        <row r="490">
          <cell r="C490" t="str">
            <v>G91D300</v>
          </cell>
          <cell r="D490" t="str">
            <v>PANNA 32% DA MONT.DEBIC UHT LT 2</v>
          </cell>
          <cell r="E490" t="e">
            <v>#N/A</v>
          </cell>
          <cell r="F490" t="str">
            <v>PZ</v>
          </cell>
          <cell r="G490">
            <v>12.8843</v>
          </cell>
          <cell r="H490">
            <v>0</v>
          </cell>
          <cell r="J490" t="str">
            <v/>
          </cell>
        </row>
        <row r="491">
          <cell r="C491" t="str">
            <v>G91D500</v>
          </cell>
          <cell r="D491" t="str">
            <v>PANNA VEGETOP non zuccherata DEBIC UHT LT 1</v>
          </cell>
          <cell r="E491" t="str">
            <v>G91D500</v>
          </cell>
          <cell r="F491" t="str">
            <v>PZ</v>
          </cell>
          <cell r="G491">
            <v>3.6266999999999996</v>
          </cell>
          <cell r="H491">
            <v>0</v>
          </cell>
          <cell r="J491" t="str">
            <v/>
          </cell>
        </row>
        <row r="492">
          <cell r="C492" t="str">
            <v>G91D600</v>
          </cell>
          <cell r="D492" t="str">
            <v>PANNA SPRAY non zuccherata DEBIC UHT ML 700</v>
          </cell>
          <cell r="E492" t="str">
            <v>G91D600</v>
          </cell>
          <cell r="F492" t="str">
            <v>PZ</v>
          </cell>
          <cell r="G492">
            <v>8.5579999999999998</v>
          </cell>
          <cell r="H492">
            <v>0</v>
          </cell>
          <cell r="J492" t="str">
            <v/>
          </cell>
        </row>
        <row r="493">
          <cell r="C493" t="str">
            <v>G91PAN71</v>
          </cell>
          <cell r="D493" t="str">
            <v>PANNA CUCINA BRAVO CREM MASTER Martini ML 500</v>
          </cell>
          <cell r="E493" t="str">
            <v>G91PAN71</v>
          </cell>
          <cell r="F493" t="str">
            <v>PZ</v>
          </cell>
          <cell r="G493">
            <v>1.6324000000000001</v>
          </cell>
          <cell r="H493">
            <v>0</v>
          </cell>
          <cell r="J493" t="str">
            <v/>
          </cell>
        </row>
        <row r="494">
          <cell r="C494" t="str">
            <v>G92B010</v>
          </cell>
          <cell r="D494" t="str">
            <v>LATTE UHT INTERO BAYERNLAND LT 1</v>
          </cell>
          <cell r="E494" t="str">
            <v>G92B010</v>
          </cell>
          <cell r="F494" t="str">
            <v>PZ</v>
          </cell>
          <cell r="G494">
            <v>1.30104</v>
          </cell>
          <cell r="H494">
            <v>0</v>
          </cell>
          <cell r="J494" t="str">
            <v/>
          </cell>
        </row>
        <row r="495">
          <cell r="C495" t="str">
            <v>G92B020</v>
          </cell>
          <cell r="D495" t="str">
            <v>LATTE UHT P.S. BAYERNLAND LT 1</v>
          </cell>
          <cell r="E495" t="str">
            <v>G92B020</v>
          </cell>
          <cell r="F495" t="str">
            <v>PZ</v>
          </cell>
          <cell r="G495">
            <v>1.1492</v>
          </cell>
          <cell r="H495">
            <v>0</v>
          </cell>
          <cell r="J495" t="str">
            <v/>
          </cell>
        </row>
        <row r="496">
          <cell r="C496" t="str">
            <v>G92S010</v>
          </cell>
          <cell r="D496" t="str">
            <v>LATTE UHT INTERO rosso STERILGARDA SQUARE LT 1</v>
          </cell>
          <cell r="E496" t="str">
            <v>G92S010</v>
          </cell>
          <cell r="F496" t="str">
            <v>PZ</v>
          </cell>
          <cell r="G496">
            <v>1.45496</v>
          </cell>
          <cell r="H496">
            <v>0</v>
          </cell>
          <cell r="J496" t="str">
            <v/>
          </cell>
        </row>
        <row r="497">
          <cell r="C497" t="str">
            <v>G92S020</v>
          </cell>
          <cell r="D497" t="str">
            <v>LATTE UHT P.S. blu STERILGARDA SQUARE LT 1</v>
          </cell>
          <cell r="E497" t="str">
            <v>G92S020</v>
          </cell>
          <cell r="F497" t="str">
            <v>PZ</v>
          </cell>
          <cell r="G497">
            <v>1.2958400000000001</v>
          </cell>
          <cell r="H497">
            <v>0</v>
          </cell>
          <cell r="J497" t="str">
            <v/>
          </cell>
        </row>
        <row r="498">
          <cell r="C498" t="str">
            <v>G92VRISO</v>
          </cell>
          <cell r="D498" t="str">
            <v>LATTE DI RISO ALPRO LT.1x8 (cartone indivisibile)</v>
          </cell>
          <cell r="E498" t="str">
            <v>G92VRISO</v>
          </cell>
          <cell r="F498" t="str">
            <v>CT</v>
          </cell>
          <cell r="G498">
            <v>34.46378</v>
          </cell>
          <cell r="H498">
            <v>0</v>
          </cell>
          <cell r="J498" t="str">
            <v/>
          </cell>
        </row>
        <row r="499">
          <cell r="C499" t="str">
            <v>G93D040</v>
          </cell>
          <cell r="D499" t="str">
            <v>CHOCOLATE MOUSSE DEBIC LT 1</v>
          </cell>
          <cell r="E499" t="str">
            <v>G93D040</v>
          </cell>
          <cell r="F499" t="str">
            <v>PZ</v>
          </cell>
          <cell r="G499">
            <v>7.5789999999999997</v>
          </cell>
          <cell r="H499">
            <v>0</v>
          </cell>
          <cell r="J499" t="str">
            <v/>
          </cell>
        </row>
        <row r="500">
          <cell r="C500" t="str">
            <v>G93D200</v>
          </cell>
          <cell r="D500" t="str">
            <v>CREME BRULE' CREMA CATALANA DEBIC LT 1</v>
          </cell>
          <cell r="E500" t="str">
            <v>G93D200</v>
          </cell>
          <cell r="F500" t="str">
            <v>PZ</v>
          </cell>
          <cell r="G500">
            <v>7.6956000000000007</v>
          </cell>
          <cell r="H500">
            <v>0</v>
          </cell>
          <cell r="J500" t="str">
            <v/>
          </cell>
        </row>
        <row r="501">
          <cell r="C501" t="str">
            <v>G93D207</v>
          </cell>
          <cell r="D501" t="str">
            <v>CREME CARAMEL DEBIC LT 1</v>
          </cell>
          <cell r="E501" t="str">
            <v>G93D207</v>
          </cell>
          <cell r="F501" t="str">
            <v>PZ</v>
          </cell>
          <cell r="G501">
            <v>7.6956000000000007</v>
          </cell>
          <cell r="H501">
            <v>0</v>
          </cell>
          <cell r="J501" t="str">
            <v/>
          </cell>
        </row>
        <row r="502">
          <cell r="C502" t="str">
            <v>G93D300</v>
          </cell>
          <cell r="D502" t="str">
            <v>PANNA COTTA LT 1 DEBIC (prodotto fresco)</v>
          </cell>
          <cell r="E502" t="str">
            <v>G93D300</v>
          </cell>
          <cell r="F502" t="str">
            <v>PZ</v>
          </cell>
          <cell r="G502">
            <v>6.9146000000000001</v>
          </cell>
          <cell r="H502">
            <v>0</v>
          </cell>
          <cell r="J502" t="str">
            <v/>
          </cell>
        </row>
        <row r="503">
          <cell r="C503" t="str">
            <v>G93D500</v>
          </cell>
          <cell r="D503" t="str">
            <v>TIRAMISU' DESSERT DEBIC LT 1</v>
          </cell>
          <cell r="E503" t="str">
            <v>G93D500</v>
          </cell>
          <cell r="F503" t="str">
            <v>PZ</v>
          </cell>
          <cell r="G503">
            <v>8.5117999999999991</v>
          </cell>
          <cell r="H503">
            <v>0</v>
          </cell>
          <cell r="J503" t="str">
            <v/>
          </cell>
        </row>
        <row r="504">
          <cell r="C504" t="str">
            <v>G93D600</v>
          </cell>
          <cell r="D504" t="str">
            <v>PARFAIT DEBIC LT 1</v>
          </cell>
          <cell r="E504" t="str">
            <v>G93D600</v>
          </cell>
          <cell r="F504" t="str">
            <v>PZ</v>
          </cell>
          <cell r="G504">
            <v>7.1708999999999996</v>
          </cell>
          <cell r="H504">
            <v>0</v>
          </cell>
          <cell r="J504" t="str">
            <v/>
          </cell>
        </row>
        <row r="505">
          <cell r="C505" t="str">
            <v>G9D1000</v>
          </cell>
          <cell r="D505" t="str">
            <v>BURRO DELIZIE DI LATTE KG 1</v>
          </cell>
          <cell r="E505" t="str">
            <v>G9D1000</v>
          </cell>
          <cell r="F505" t="str">
            <v>PZ</v>
          </cell>
          <cell r="G505">
            <v>7.7053599999999998</v>
          </cell>
          <cell r="H505">
            <v>0</v>
          </cell>
          <cell r="J505" t="str">
            <v/>
          </cell>
        </row>
        <row r="506">
          <cell r="C506" t="str">
            <v>G9D250</v>
          </cell>
          <cell r="D506" t="str">
            <v>BURRO ASOLO GR.250</v>
          </cell>
          <cell r="E506" t="str">
            <v>G9D250</v>
          </cell>
          <cell r="F506" t="str">
            <v>PZ</v>
          </cell>
          <cell r="G506">
            <v>1.6536000000000002</v>
          </cell>
          <cell r="H506">
            <v>0</v>
          </cell>
          <cell r="J506" t="str">
            <v/>
          </cell>
        </row>
        <row r="507">
          <cell r="C507" t="str">
            <v>G9S1000</v>
          </cell>
          <cell r="D507" t="str">
            <v>BURRO ASOLO/VALGARDENA KG 1</v>
          </cell>
          <cell r="E507" t="str">
            <v>G9S1000</v>
          </cell>
          <cell r="F507" t="str">
            <v>PZ</v>
          </cell>
          <cell r="G507">
            <v>7.7053599999999998</v>
          </cell>
          <cell r="H507">
            <v>0</v>
          </cell>
          <cell r="J507" t="str">
            <v/>
          </cell>
        </row>
        <row r="508">
          <cell r="C508" t="str">
            <v>H1OEV</v>
          </cell>
          <cell r="D508" t="str">
            <v>OLIO EXTRA V.BOTT. LT 1BIG CHEF</v>
          </cell>
          <cell r="E508" t="str">
            <v>H1OEV</v>
          </cell>
          <cell r="F508" t="str">
            <v>PZ</v>
          </cell>
          <cell r="G508">
            <v>4.9607999999999999</v>
          </cell>
          <cell r="H508">
            <v>0</v>
          </cell>
          <cell r="J508" t="str">
            <v/>
          </cell>
        </row>
        <row r="509">
          <cell r="C509" t="str">
            <v>H1OEV025</v>
          </cell>
          <cell r="D509" t="str">
            <v>OLIO EXTRA vergine BOTT. ML 250</v>
          </cell>
          <cell r="E509" t="str">
            <v>H1OEV025</v>
          </cell>
          <cell r="F509" t="str">
            <v>PZ</v>
          </cell>
          <cell r="G509">
            <v>2.53552</v>
          </cell>
          <cell r="H509">
            <v>0</v>
          </cell>
          <cell r="J509" t="str">
            <v/>
          </cell>
        </row>
        <row r="510">
          <cell r="C510" t="str">
            <v>H1OEV2P</v>
          </cell>
          <cell r="D510" t="str">
            <v>OLIO EXTRA VERGINE LT 2 PET DESANTIS</v>
          </cell>
          <cell r="E510" t="str">
            <v>H1OEV2P</v>
          </cell>
          <cell r="F510" t="str">
            <v>PZ</v>
          </cell>
          <cell r="G510">
            <v>10.14208</v>
          </cell>
          <cell r="H510">
            <v>0</v>
          </cell>
          <cell r="J510" t="str">
            <v/>
          </cell>
        </row>
        <row r="511">
          <cell r="C511" t="str">
            <v>H1OG05</v>
          </cell>
          <cell r="D511" t="str">
            <v>OLIO EXTRA V. M.DEL GARDA "SELEZIONE" LT 0,5</v>
          </cell>
          <cell r="E511" t="str">
            <v>H1OG05</v>
          </cell>
          <cell r="F511" t="str">
            <v>PZ</v>
          </cell>
          <cell r="G511">
            <v>5.0159200000000004</v>
          </cell>
          <cell r="H511">
            <v>0</v>
          </cell>
          <cell r="J511" t="str">
            <v/>
          </cell>
        </row>
        <row r="512">
          <cell r="C512" t="str">
            <v>H1OG15</v>
          </cell>
          <cell r="D512" t="str">
            <v>OLIO EXTRA V.BOTT. ANTIRABBOCCO  LT0,5 BOTT QUADRA</v>
          </cell>
          <cell r="E512" t="str">
            <v>H1OG15</v>
          </cell>
          <cell r="F512" t="str">
            <v>PZ</v>
          </cell>
          <cell r="G512">
            <v>3.9135200000000001</v>
          </cell>
          <cell r="H512">
            <v>0</v>
          </cell>
          <cell r="J512" t="str">
            <v/>
          </cell>
        </row>
        <row r="513">
          <cell r="C513" t="str">
            <v>H1OG5</v>
          </cell>
          <cell r="D513" t="str">
            <v>OLIO EXTRA V. M. GARDA LATTA LT.3</v>
          </cell>
          <cell r="E513" t="str">
            <v>H1OG5</v>
          </cell>
          <cell r="F513" t="str">
            <v>PZ</v>
          </cell>
          <cell r="G513">
            <v>16.42576</v>
          </cell>
          <cell r="H513">
            <v>0</v>
          </cell>
          <cell r="J513" t="str">
            <v/>
          </cell>
        </row>
        <row r="514">
          <cell r="C514" t="str">
            <v>H1OO</v>
          </cell>
          <cell r="D514" t="str">
            <v>OLIO DI OLIVA LT.1BIG CHEF</v>
          </cell>
          <cell r="E514" t="str">
            <v>H1OO</v>
          </cell>
          <cell r="F514" t="str">
            <v>PZ</v>
          </cell>
          <cell r="G514">
            <v>4.7403199999999996</v>
          </cell>
          <cell r="H514">
            <v>0</v>
          </cell>
          <cell r="J514" t="str">
            <v/>
          </cell>
        </row>
        <row r="515">
          <cell r="C515" t="str">
            <v>H1OP025</v>
          </cell>
          <cell r="D515" t="str">
            <v>OLIO PEPERONCINO ML.250x12 OLITALIA "P"</v>
          </cell>
          <cell r="E515" t="str">
            <v>H1OP025</v>
          </cell>
          <cell r="F515" t="str">
            <v>PZ</v>
          </cell>
          <cell r="G515">
            <v>4.3141999999999996</v>
          </cell>
          <cell r="H515">
            <v>0</v>
          </cell>
          <cell r="J515" t="str">
            <v/>
          </cell>
        </row>
        <row r="516">
          <cell r="C516" t="str">
            <v>H1OS1</v>
          </cell>
          <cell r="D516" t="str">
            <v>OLIO SANSA DI OLIVA LT 1</v>
          </cell>
          <cell r="E516" t="str">
            <v>H1OS1</v>
          </cell>
          <cell r="F516" t="str">
            <v>PZ</v>
          </cell>
          <cell r="G516">
            <v>3.2520799999999999</v>
          </cell>
          <cell r="H516">
            <v>0</v>
          </cell>
          <cell r="J516" t="str">
            <v/>
          </cell>
        </row>
        <row r="517">
          <cell r="C517" t="str">
            <v>H1OSA</v>
          </cell>
          <cell r="D517" t="str">
            <v>OLIO SEMI ARACHIDE LT 1PET BIG CHEF</v>
          </cell>
          <cell r="E517" t="str">
            <v>H1OSA</v>
          </cell>
          <cell r="F517" t="str">
            <v>PZ</v>
          </cell>
          <cell r="G517">
            <v>2.97648</v>
          </cell>
          <cell r="H517">
            <v>0</v>
          </cell>
          <cell r="J517" t="str">
            <v/>
          </cell>
        </row>
        <row r="518">
          <cell r="C518" t="str">
            <v>H1OSG</v>
          </cell>
          <cell r="D518" t="str">
            <v>OLIO SEMI GIRASOLE LT 1 PET BIG CHEF</v>
          </cell>
          <cell r="E518" t="str">
            <v>H1OSG</v>
          </cell>
          <cell r="F518" t="str">
            <v>PZ</v>
          </cell>
          <cell r="G518">
            <v>1.70872</v>
          </cell>
          <cell r="H518">
            <v>0</v>
          </cell>
          <cell r="J518" t="str">
            <v/>
          </cell>
        </row>
        <row r="519">
          <cell r="C519" t="str">
            <v>H1OSM</v>
          </cell>
          <cell r="D519" t="str">
            <v>OLIO SEMI DI MAIS LT 1PET BIG CHEF</v>
          </cell>
          <cell r="E519" t="str">
            <v>H1OSM</v>
          </cell>
          <cell r="F519" t="str">
            <v>PZ</v>
          </cell>
          <cell r="G519">
            <v>2.4585599999999999</v>
          </cell>
          <cell r="H519">
            <v>0</v>
          </cell>
          <cell r="J519" t="str">
            <v/>
          </cell>
        </row>
        <row r="520">
          <cell r="C520" t="str">
            <v>H1OSVP</v>
          </cell>
          <cell r="D520" t="str">
            <v>OLIO SEMI VARI PET LT 1 BIG CHEF</v>
          </cell>
          <cell r="E520" t="str">
            <v>H1OSVP</v>
          </cell>
          <cell r="F520" t="str">
            <v>PZ</v>
          </cell>
          <cell r="G520">
            <v>1.742</v>
          </cell>
          <cell r="H520">
            <v>0</v>
          </cell>
          <cell r="J520" t="str">
            <v/>
          </cell>
        </row>
        <row r="521">
          <cell r="C521" t="str">
            <v>H1W86602</v>
          </cell>
          <cell r="D521" t="str">
            <v>OLIO SEMI DI ZUCCA ML.500WIBERG</v>
          </cell>
          <cell r="E521" t="e">
            <v>#N/A</v>
          </cell>
          <cell r="F521" t="str">
            <v>PZ</v>
          </cell>
          <cell r="G521">
            <v>24.737439999999999</v>
          </cell>
          <cell r="H521">
            <v>0</v>
          </cell>
          <cell r="J521" t="str">
            <v/>
          </cell>
        </row>
        <row r="522">
          <cell r="C522" t="str">
            <v>H1W86622</v>
          </cell>
          <cell r="D522" t="str">
            <v>CONDIMENTO OLIO ALL'AGLIO ORSINO ML.500WIBERG</v>
          </cell>
          <cell r="E522" t="str">
            <v>H1W86622</v>
          </cell>
          <cell r="F522" t="str">
            <v>PZ</v>
          </cell>
          <cell r="G522">
            <v>16.370200000000001</v>
          </cell>
          <cell r="H522">
            <v>0</v>
          </cell>
          <cell r="J522" t="str">
            <v/>
          </cell>
        </row>
        <row r="523">
          <cell r="C523" t="str">
            <v>H1W8925</v>
          </cell>
          <cell r="D523" t="str">
            <v>OLIO SPRAY sapore neutro ML 600 DEVELEY</v>
          </cell>
          <cell r="E523" t="str">
            <v>H1W8925</v>
          </cell>
          <cell r="F523" t="str">
            <v>PZ</v>
          </cell>
          <cell r="G523">
            <v>7.0735599999999987</v>
          </cell>
          <cell r="H523">
            <v>0</v>
          </cell>
          <cell r="J523" t="str">
            <v/>
          </cell>
        </row>
        <row r="524">
          <cell r="C524" t="str">
            <v>H2ITC025</v>
          </cell>
          <cell r="D524" t="str">
            <v>ACETO VINO BIANCO BOTT.LT 0,5 CIRIO</v>
          </cell>
          <cell r="E524" t="str">
            <v>H2ITC025</v>
          </cell>
          <cell r="F524" t="str">
            <v>PZ</v>
          </cell>
          <cell r="G524">
            <v>1.6324000000000001</v>
          </cell>
          <cell r="H524">
            <v>0</v>
          </cell>
          <cell r="J524" t="str">
            <v/>
          </cell>
        </row>
        <row r="525">
          <cell r="C525" t="str">
            <v>H2ITC026</v>
          </cell>
          <cell r="D525" t="str">
            <v>ACETO VINO ROSSO BOTT. LT 0,5CIRIO</v>
          </cell>
          <cell r="E525" t="str">
            <v>H2ITC026</v>
          </cell>
          <cell r="F525" t="str">
            <v>PZ</v>
          </cell>
          <cell r="G525">
            <v>1.5279</v>
          </cell>
          <cell r="H525">
            <v>0</v>
          </cell>
          <cell r="J525" t="str">
            <v/>
          </cell>
        </row>
        <row r="526">
          <cell r="C526" t="str">
            <v>H2ITC112</v>
          </cell>
          <cell r="D526" t="str">
            <v>ACETO VINO BIANCO PET LT 1 BIG CHEF</v>
          </cell>
          <cell r="E526" t="str">
            <v>H2ITC112</v>
          </cell>
          <cell r="F526" t="str">
            <v>PZ</v>
          </cell>
          <cell r="G526">
            <v>1.3409</v>
          </cell>
          <cell r="H526">
            <v>0</v>
          </cell>
          <cell r="J526" t="str">
            <v/>
          </cell>
        </row>
        <row r="527">
          <cell r="C527" t="str">
            <v>H2ITC113</v>
          </cell>
          <cell r="D527" t="str">
            <v>ACETO VINO ROSSO PET LT 1 BIG CHEF</v>
          </cell>
          <cell r="E527" t="str">
            <v>H2ITC113</v>
          </cell>
          <cell r="F527" t="str">
            <v>PZ</v>
          </cell>
          <cell r="G527">
            <v>1.3409</v>
          </cell>
          <cell r="H527">
            <v>0</v>
          </cell>
          <cell r="J527" t="str">
            <v/>
          </cell>
        </row>
        <row r="528">
          <cell r="C528" t="str">
            <v>H2ITC302</v>
          </cell>
          <cell r="D528" t="str">
            <v>ACETO BALSAMICO SPRAY LT.0,25x12</v>
          </cell>
          <cell r="E528" t="str">
            <v>H2ITC302</v>
          </cell>
          <cell r="F528" t="str">
            <v>PZ</v>
          </cell>
          <cell r="G528">
            <v>3.5276999999999998</v>
          </cell>
          <cell r="H528">
            <v>0</v>
          </cell>
          <cell r="J528" t="str">
            <v/>
          </cell>
        </row>
        <row r="529">
          <cell r="C529" t="str">
            <v>H2O1000P11</v>
          </cell>
          <cell r="D529" t="str">
            <v>ACETO BALS LT 1 VETRO</v>
          </cell>
          <cell r="E529" t="str">
            <v>H2O1000P11</v>
          </cell>
          <cell r="F529" t="str">
            <v>PZ</v>
          </cell>
          <cell r="G529">
            <v>1.9239000000000002</v>
          </cell>
          <cell r="H529">
            <v>0</v>
          </cell>
          <cell r="J529" t="str">
            <v/>
          </cell>
        </row>
        <row r="530">
          <cell r="C530" t="str">
            <v>H2O25</v>
          </cell>
          <cell r="D530" t="str">
            <v>ACETO BALSAMICO ML 250 OLITALIA</v>
          </cell>
          <cell r="E530" t="str">
            <v>H2O25</v>
          </cell>
          <cell r="F530" t="str">
            <v>PZ</v>
          </cell>
          <cell r="G530">
            <v>1.7138</v>
          </cell>
          <cell r="H530">
            <v>0</v>
          </cell>
          <cell r="J530" t="str">
            <v/>
          </cell>
        </row>
        <row r="531">
          <cell r="C531" t="str">
            <v>H2O250G22</v>
          </cell>
          <cell r="D531" t="str">
            <v>GLASSA ACETO BALSAMICO Modena IGP ML 500 ACCADEMIA DELLA TAVOLA</v>
          </cell>
          <cell r="E531" t="str">
            <v>H2O250G22</v>
          </cell>
          <cell r="F531" t="str">
            <v>PZ</v>
          </cell>
          <cell r="G531">
            <v>4.3372999999999999</v>
          </cell>
          <cell r="H531">
            <v>0</v>
          </cell>
          <cell r="J531" t="str">
            <v/>
          </cell>
        </row>
        <row r="532">
          <cell r="C532" t="str">
            <v>H2O251</v>
          </cell>
          <cell r="D532" t="str">
            <v>ACETO VINO PINOT ML 250 OLITALIA</v>
          </cell>
          <cell r="E532" t="str">
            <v>H2O251</v>
          </cell>
          <cell r="F532" t="str">
            <v>PZ</v>
          </cell>
          <cell r="G532">
            <v>2.6586999999999996</v>
          </cell>
          <cell r="H532">
            <v>0</v>
          </cell>
          <cell r="J532" t="str">
            <v/>
          </cell>
        </row>
        <row r="533">
          <cell r="C533" t="str">
            <v>H2O500A</v>
          </cell>
          <cell r="D533" t="str">
            <v>ACETO BALSAMICO Modena IGP LT 0,5 ACCADEMIA DELLA TAVOLA</v>
          </cell>
          <cell r="E533" t="str">
            <v>H2O500A</v>
          </cell>
          <cell r="F533" t="str">
            <v>PZ</v>
          </cell>
          <cell r="G533">
            <v>1.7281</v>
          </cell>
          <cell r="H533">
            <v>0</v>
          </cell>
          <cell r="J533" t="str">
            <v/>
          </cell>
        </row>
        <row r="534">
          <cell r="C534" t="str">
            <v>H2O500P21</v>
          </cell>
          <cell r="D534" t="str">
            <v>ACETO BALSAMICO MODENA IGP LT.0,5x12 FERROCHINA IMA</v>
          </cell>
          <cell r="E534" t="str">
            <v>H2O500P21</v>
          </cell>
          <cell r="F534" t="str">
            <v>PZ</v>
          </cell>
          <cell r="G534">
            <v>3.4748999999999999</v>
          </cell>
          <cell r="H534">
            <v>0</v>
          </cell>
          <cell r="J534" t="str">
            <v/>
          </cell>
        </row>
        <row r="535">
          <cell r="C535" t="str">
            <v>H2P00023</v>
          </cell>
          <cell r="D535" t="str">
            <v>ACETO DI MELE classico ML 500 PONTI</v>
          </cell>
          <cell r="E535" t="str">
            <v>H2P00023</v>
          </cell>
          <cell r="F535" t="str">
            <v>PZ</v>
          </cell>
          <cell r="G535">
            <v>2.2505999999999999</v>
          </cell>
          <cell r="H535">
            <v>0</v>
          </cell>
          <cell r="J535" t="str">
            <v/>
          </cell>
        </row>
        <row r="536">
          <cell r="C536" t="str">
            <v>H2W86572</v>
          </cell>
          <cell r="D536" t="str">
            <v>ACETO BALSAMICO DI MODENA ML.500x3pz WIBERG</v>
          </cell>
          <cell r="E536" t="str">
            <v>H2W86572</v>
          </cell>
          <cell r="F536" t="str">
            <v>PZ</v>
          </cell>
          <cell r="G536">
            <v>8.8263999999999996</v>
          </cell>
          <cell r="H536">
            <v>0</v>
          </cell>
          <cell r="J536" t="str">
            <v/>
          </cell>
        </row>
        <row r="537">
          <cell r="C537" t="str">
            <v>H2W87006</v>
          </cell>
          <cell r="D537" t="str">
            <v>GLACE (glassa) ACETO BALSAMICO ML.500x3pz WIBERG</v>
          </cell>
          <cell r="E537" t="str">
            <v>H2W87006</v>
          </cell>
          <cell r="F537" t="str">
            <v>PZ</v>
          </cell>
          <cell r="G537">
            <v>11.9636</v>
          </cell>
          <cell r="H537">
            <v>0</v>
          </cell>
          <cell r="J537" t="str">
            <v/>
          </cell>
        </row>
        <row r="538">
          <cell r="C538" t="str">
            <v>H31GA10502</v>
          </cell>
          <cell r="D538" t="str">
            <v>SALSA TARTARA VASO GR 960BIG CHEF</v>
          </cell>
          <cell r="E538" t="str">
            <v>H31GA10502</v>
          </cell>
          <cell r="F538" t="str">
            <v>PZ</v>
          </cell>
          <cell r="G538">
            <v>5.1766000000000005</v>
          </cell>
          <cell r="H538">
            <v>0</v>
          </cell>
          <cell r="J538" t="str">
            <v/>
          </cell>
        </row>
        <row r="539">
          <cell r="C539" t="str">
            <v>H31GA10702</v>
          </cell>
          <cell r="D539" t="str">
            <v>SALSA BERNESE GAIA VASO GR 960</v>
          </cell>
          <cell r="E539" t="str">
            <v>H31GA10702</v>
          </cell>
          <cell r="F539" t="str">
            <v>PZ</v>
          </cell>
          <cell r="G539">
            <v>9.5964000000000009</v>
          </cell>
          <cell r="H539">
            <v>0</v>
          </cell>
          <cell r="J539" t="str">
            <v/>
          </cell>
        </row>
        <row r="540">
          <cell r="C540" t="str">
            <v>H31GA18430</v>
          </cell>
          <cell r="D540" t="str">
            <v>PESTO ALLA LIGURE BIG CHEF VASO GR 980</v>
          </cell>
          <cell r="E540" t="str">
            <v>H31GA18430</v>
          </cell>
          <cell r="F540" t="str">
            <v>PZ</v>
          </cell>
          <cell r="G540">
            <v>10.0045</v>
          </cell>
          <cell r="H540">
            <v>0</v>
          </cell>
          <cell r="J540" t="str">
            <v/>
          </cell>
        </row>
        <row r="541">
          <cell r="C541" t="str">
            <v>H31GA18433</v>
          </cell>
          <cell r="D541" t="str">
            <v>SALSA COCKTAIL VASO GR 960 BIG CHEF</v>
          </cell>
          <cell r="E541" t="str">
            <v>H31GA18433</v>
          </cell>
          <cell r="F541" t="str">
            <v>PZ</v>
          </cell>
          <cell r="G541">
            <v>5.1766000000000005</v>
          </cell>
          <cell r="H541">
            <v>0</v>
          </cell>
          <cell r="J541" t="str">
            <v/>
          </cell>
        </row>
        <row r="542">
          <cell r="C542" t="str">
            <v>H31GA18434</v>
          </cell>
          <cell r="D542" t="str">
            <v>SALSA TONNATA VASO GR 960 BIG CHEF</v>
          </cell>
          <cell r="E542" t="e">
            <v>#N/A</v>
          </cell>
          <cell r="F542" t="str">
            <v>PZ</v>
          </cell>
          <cell r="G542" t="e">
            <v>#N/A</v>
          </cell>
          <cell r="H542" t="e">
            <v>#N/A</v>
          </cell>
          <cell r="J542" t="e">
            <v>#N/A</v>
          </cell>
        </row>
        <row r="543">
          <cell r="C543" t="str">
            <v>H3BC00005</v>
          </cell>
          <cell r="D543" t="str">
            <v>MAIONESE CLASSICA VASO BIG CHEF GR 960</v>
          </cell>
          <cell r="E543" t="str">
            <v>H3BC00005</v>
          </cell>
          <cell r="F543" t="str">
            <v>PZ</v>
          </cell>
          <cell r="G543">
            <v>3.9874999999999998</v>
          </cell>
          <cell r="H543">
            <v>0</v>
          </cell>
          <cell r="J543" t="str">
            <v/>
          </cell>
        </row>
        <row r="544">
          <cell r="C544" t="str">
            <v>H3GA00130</v>
          </cell>
          <cell r="D544" t="str">
            <v>MAIONESE FLAC. TWISTER ML 820 BIG CHEF</v>
          </cell>
          <cell r="E544" t="str">
            <v>H3GA00130</v>
          </cell>
          <cell r="F544" t="str">
            <v>PZ</v>
          </cell>
          <cell r="G544">
            <v>3.9413</v>
          </cell>
          <cell r="H544">
            <v>0</v>
          </cell>
          <cell r="J544" t="str">
            <v/>
          </cell>
        </row>
        <row r="545">
          <cell r="C545" t="str">
            <v>H3GA12208</v>
          </cell>
          <cell r="D545" t="str">
            <v>SALSA HARISSA TWISTER gr.900 GAIA</v>
          </cell>
          <cell r="E545" t="str">
            <v>H3GA12208</v>
          </cell>
          <cell r="F545" t="str">
            <v>PZ</v>
          </cell>
          <cell r="G545">
            <v>8.5117999999999991</v>
          </cell>
          <cell r="H545">
            <v>0</v>
          </cell>
          <cell r="J545" t="str">
            <v/>
          </cell>
        </row>
        <row r="546">
          <cell r="C546" t="str">
            <v>H3GA18239</v>
          </cell>
          <cell r="D546" t="str">
            <v>SALSA BOSCAIOLA FLAC. TWISTER GR 800 GAIA</v>
          </cell>
          <cell r="E546" t="str">
            <v>H3GA18239</v>
          </cell>
          <cell r="F546" t="str">
            <v>PZ</v>
          </cell>
          <cell r="G546">
            <v>10.7272</v>
          </cell>
          <cell r="H546">
            <v>0</v>
          </cell>
          <cell r="J546" t="str">
            <v/>
          </cell>
        </row>
        <row r="547">
          <cell r="C547" t="str">
            <v>H3GA27031</v>
          </cell>
          <cell r="D547" t="str">
            <v>SENAPE MEDIA FLAC. TWISTER ML 820 GAIA</v>
          </cell>
          <cell r="E547" t="str">
            <v>H3GA27031</v>
          </cell>
          <cell r="F547" t="str">
            <v>PZ</v>
          </cell>
          <cell r="G547">
            <v>5.9466000000000001</v>
          </cell>
          <cell r="H547">
            <v>0</v>
          </cell>
          <cell r="J547" t="str">
            <v/>
          </cell>
        </row>
        <row r="548">
          <cell r="C548" t="str">
            <v>H3GA29012</v>
          </cell>
          <cell r="D548" t="str">
            <v>KETCHUP FLAC. TWISTER GR 950 BIG CHEF</v>
          </cell>
          <cell r="E548" t="str">
            <v>H3GA29012</v>
          </cell>
          <cell r="F548" t="str">
            <v>PZ</v>
          </cell>
          <cell r="G548">
            <v>3.7311999999999999</v>
          </cell>
          <cell r="H548">
            <v>0</v>
          </cell>
          <cell r="J548" t="str">
            <v/>
          </cell>
        </row>
        <row r="549">
          <cell r="C549" t="str">
            <v>H3HZ121</v>
          </cell>
          <cell r="D549" t="str">
            <v>KETCHUP TOMATO SQUEEZER GR 250 HEINZ</v>
          </cell>
          <cell r="E549" t="str">
            <v>H3HZ121</v>
          </cell>
          <cell r="F549" t="str">
            <v>PZ</v>
          </cell>
          <cell r="G549">
            <v>1.6786000000000001</v>
          </cell>
          <cell r="H549">
            <v>0</v>
          </cell>
          <cell r="J549" t="str">
            <v/>
          </cell>
        </row>
        <row r="550">
          <cell r="C550" t="str">
            <v>H3HZ210</v>
          </cell>
          <cell r="D550" t="str">
            <v>MAIONESE SQUEEZER top down GR 220 HEINZ</v>
          </cell>
          <cell r="E550" t="str">
            <v>H3HZ210</v>
          </cell>
          <cell r="F550" t="str">
            <v>PZ</v>
          </cell>
          <cell r="G550">
            <v>1.8425</v>
          </cell>
          <cell r="H550">
            <v>0</v>
          </cell>
          <cell r="J550" t="str">
            <v/>
          </cell>
        </row>
        <row r="551">
          <cell r="C551" t="str">
            <v>H3HZ213</v>
          </cell>
          <cell r="D551" t="str">
            <v>MAIONESE SQUEEZER ML 875 HEINZ</v>
          </cell>
          <cell r="E551" t="str">
            <v>H3HZ213</v>
          </cell>
          <cell r="F551" t="str">
            <v>PZ</v>
          </cell>
          <cell r="G551">
            <v>4.8971999999999998</v>
          </cell>
          <cell r="H551">
            <v>0</v>
          </cell>
          <cell r="J551" t="str">
            <v/>
          </cell>
        </row>
        <row r="552">
          <cell r="C552" t="str">
            <v>H3HZ431</v>
          </cell>
          <cell r="D552" t="str">
            <v>SALSA BARBECUE SQUEEZER ML 875 HEINZ</v>
          </cell>
          <cell r="E552" t="str">
            <v>H3HZ431</v>
          </cell>
          <cell r="F552" t="str">
            <v>PZ</v>
          </cell>
          <cell r="G552">
            <v>4.9203000000000001</v>
          </cell>
          <cell r="H552">
            <v>0</v>
          </cell>
          <cell r="J552" t="str">
            <v/>
          </cell>
        </row>
        <row r="553">
          <cell r="C553" t="str">
            <v>H3K800</v>
          </cell>
          <cell r="D553" t="str">
            <v>SENAPE FRERES ML.530 ROTISSEUR</v>
          </cell>
          <cell r="E553" t="str">
            <v>H3K800</v>
          </cell>
          <cell r="F553" t="str">
            <v>PZ</v>
          </cell>
          <cell r="G553">
            <v>6.4481999999999999</v>
          </cell>
          <cell r="H553">
            <v>0</v>
          </cell>
          <cell r="J553" t="str">
            <v/>
          </cell>
        </row>
        <row r="554">
          <cell r="C554" t="str">
            <v>H3W02280</v>
          </cell>
          <cell r="D554" t="str">
            <v>SALSA HAMBURGER CHEDDAR SQUEEZER ML 875 DEVELEY</v>
          </cell>
          <cell r="E554" t="str">
            <v>H3W02280</v>
          </cell>
          <cell r="F554" t="str">
            <v>PZ</v>
          </cell>
          <cell r="G554">
            <v>4.8037000000000001</v>
          </cell>
          <cell r="H554">
            <v>0</v>
          </cell>
          <cell r="J554" t="str">
            <v/>
          </cell>
        </row>
        <row r="555">
          <cell r="C555" t="str">
            <v>H3W02286</v>
          </cell>
          <cell r="D555" t="str">
            <v>SALSA BARBECUE SQUEEZER ML 875 DEVELEY</v>
          </cell>
          <cell r="E555" t="str">
            <v>H3W02286</v>
          </cell>
          <cell r="F555" t="str">
            <v>PZ</v>
          </cell>
          <cell r="G555">
            <v>4.8037000000000001</v>
          </cell>
          <cell r="H555">
            <v>0</v>
          </cell>
          <cell r="J555" t="str">
            <v/>
          </cell>
        </row>
        <row r="556">
          <cell r="C556" t="str">
            <v>H3W02801</v>
          </cell>
          <cell r="D556" t="str">
            <v>SALSA ROSA SQUEEZER ML 875 DEVELEY</v>
          </cell>
          <cell r="E556" t="str">
            <v>H3W02801</v>
          </cell>
          <cell r="F556" t="str">
            <v>PZ</v>
          </cell>
          <cell r="G556">
            <v>4.8037000000000001</v>
          </cell>
          <cell r="H556">
            <v>0</v>
          </cell>
          <cell r="J556" t="str">
            <v/>
          </cell>
        </row>
        <row r="557">
          <cell r="C557" t="str">
            <v>H3W05987</v>
          </cell>
          <cell r="D557" t="str">
            <v>SALSA SENAPE E MIELE ML 250 DEVELEY</v>
          </cell>
          <cell r="E557" t="str">
            <v>H3W05987</v>
          </cell>
          <cell r="F557" t="str">
            <v>PZ</v>
          </cell>
          <cell r="G557">
            <v>2.3782000000000001</v>
          </cell>
          <cell r="H557">
            <v>0</v>
          </cell>
          <cell r="J557" t="str">
            <v/>
          </cell>
        </row>
        <row r="558">
          <cell r="C558" t="str">
            <v>H3W2956</v>
          </cell>
          <cell r="D558" t="str">
            <v>SENAPE delicata TOPDOWN ML 875 DEVELEY</v>
          </cell>
          <cell r="E558" t="str">
            <v>H3W2956</v>
          </cell>
          <cell r="F558" t="str">
            <v>PZ</v>
          </cell>
          <cell r="G558">
            <v>3.3461999999999996</v>
          </cell>
          <cell r="H558">
            <v>0</v>
          </cell>
          <cell r="J558" t="str">
            <v/>
          </cell>
        </row>
        <row r="559">
          <cell r="C559" t="str">
            <v>H3W2984</v>
          </cell>
          <cell r="D559" t="str">
            <v>CONDIMENTO CETRIOLI RELISH ML 875 DEVELEY</v>
          </cell>
          <cell r="E559" t="str">
            <v>H3W2984</v>
          </cell>
          <cell r="F559" t="str">
            <v>PZ</v>
          </cell>
          <cell r="G559">
            <v>5.1303999999999998</v>
          </cell>
          <cell r="H559">
            <v>0</v>
          </cell>
          <cell r="J559" t="str">
            <v/>
          </cell>
        </row>
        <row r="560">
          <cell r="C560" t="str">
            <v>H3W43013</v>
          </cell>
          <cell r="D560" t="str">
            <v>SALSA RAFANO SCHAMEL CREN GR 680 DEVELEY</v>
          </cell>
          <cell r="E560" t="str">
            <v>H3W43013</v>
          </cell>
          <cell r="F560" t="str">
            <v>PZ</v>
          </cell>
          <cell r="G560">
            <v>6.6341000000000001</v>
          </cell>
          <cell r="H560">
            <v>0</v>
          </cell>
          <cell r="J560" t="str">
            <v/>
          </cell>
        </row>
        <row r="561">
          <cell r="C561" t="str">
            <v>H4K01707</v>
          </cell>
          <cell r="D561" t="str">
            <v>PREPARATO BRODO VEGETALE BARATTOLO s/glutine s/glutammato GR 700</v>
          </cell>
          <cell r="E561" t="str">
            <v>H4K01707</v>
          </cell>
          <cell r="F561" t="str">
            <v>PZ</v>
          </cell>
          <cell r="G561">
            <v>10.843799999999998</v>
          </cell>
          <cell r="H561">
            <v>0</v>
          </cell>
          <cell r="J561" t="str">
            <v/>
          </cell>
        </row>
        <row r="562">
          <cell r="C562" t="str">
            <v>H4K1708</v>
          </cell>
          <cell r="D562" t="str">
            <v>BRODO CLASSICO BARATTOLO s/glutammato GR 700 s/glutine DEMETRA</v>
          </cell>
          <cell r="E562" t="str">
            <v>H4K1708</v>
          </cell>
          <cell r="F562" t="str">
            <v>PZ</v>
          </cell>
          <cell r="G562">
            <v>13.444200000000002</v>
          </cell>
          <cell r="H562">
            <v>0</v>
          </cell>
          <cell r="J562" t="str">
            <v/>
          </cell>
        </row>
        <row r="563">
          <cell r="C563" t="str">
            <v>H4K5510</v>
          </cell>
          <cell r="D563" t="str">
            <v>FONDO BRUNO GRANULARE GR 500 KNORR UFS</v>
          </cell>
          <cell r="E563" t="e">
            <v>#N/A</v>
          </cell>
          <cell r="F563" t="str">
            <v>PZ</v>
          </cell>
          <cell r="G563">
            <v>16.463699999999999</v>
          </cell>
          <cell r="H563">
            <v>0</v>
          </cell>
          <cell r="J563" t="str">
            <v/>
          </cell>
        </row>
        <row r="564">
          <cell r="C564" t="str">
            <v>H4K6675</v>
          </cell>
          <cell r="D564" t="str">
            <v>BRODO RECORD KG 1 IN PASTA KNORR UFS</v>
          </cell>
          <cell r="E564" t="str">
            <v>H4K6675</v>
          </cell>
          <cell r="F564" t="str">
            <v>PZ</v>
          </cell>
          <cell r="G564">
            <v>13.1296</v>
          </cell>
          <cell r="H564">
            <v>0</v>
          </cell>
          <cell r="J564" t="str">
            <v/>
          </cell>
        </row>
        <row r="565">
          <cell r="C565" t="str">
            <v>H4K6678</v>
          </cell>
          <cell r="D565" t="str">
            <v>BRODO ELITE KNORR GRANULARE KG 1,3 UFS</v>
          </cell>
          <cell r="E565" t="str">
            <v>H4K6678</v>
          </cell>
          <cell r="F565" t="str">
            <v>PZ</v>
          </cell>
          <cell r="G565">
            <v>21.570999999999998</v>
          </cell>
          <cell r="H565">
            <v>0</v>
          </cell>
          <cell r="J565" t="str">
            <v/>
          </cell>
        </row>
        <row r="566">
          <cell r="C566" t="str">
            <v>H4K6679</v>
          </cell>
          <cell r="D566" t="str">
            <v>BRODO DELL'ORTO GRANULARE KG 1,15 KNORR UFS</v>
          </cell>
          <cell r="E566" t="str">
            <v>H4K6679</v>
          </cell>
          <cell r="F566" t="str">
            <v>PZ</v>
          </cell>
          <cell r="G566">
            <v>23.471800000000002</v>
          </cell>
          <cell r="H566">
            <v>0</v>
          </cell>
          <cell r="J566" t="str">
            <v/>
          </cell>
        </row>
        <row r="567">
          <cell r="C567" t="str">
            <v>H4K6680</v>
          </cell>
          <cell r="D567" t="str">
            <v>BRODO DELLE FESTE in pasta KG 1 KNORR UFS</v>
          </cell>
          <cell r="E567" t="str">
            <v>H4K6680</v>
          </cell>
          <cell r="F567" t="str">
            <v>PZ</v>
          </cell>
          <cell r="G567">
            <v>20.521599999999999</v>
          </cell>
          <cell r="H567">
            <v>0</v>
          </cell>
          <cell r="J567" t="str">
            <v/>
          </cell>
        </row>
        <row r="568">
          <cell r="C568" t="str">
            <v>H4K6683</v>
          </cell>
          <cell r="D568" t="str">
            <v>BRODO DI PESCE GRANULARE GR 500 KNORR UFS</v>
          </cell>
          <cell r="E568" t="e">
            <v>#N/A</v>
          </cell>
          <cell r="F568" t="str">
            <v>PZ</v>
          </cell>
          <cell r="G568">
            <v>16.4175</v>
          </cell>
          <cell r="H568">
            <v>0</v>
          </cell>
          <cell r="J568" t="str">
            <v/>
          </cell>
        </row>
        <row r="569">
          <cell r="C569" t="str">
            <v>H4K6684</v>
          </cell>
          <cell r="D569" t="str">
            <v>BRODO CON FUNGHI PORCINI GR 500 KNORR UFS</v>
          </cell>
          <cell r="E569" t="e">
            <v>#N/A</v>
          </cell>
          <cell r="F569" t="str">
            <v>PZ</v>
          </cell>
          <cell r="G569">
            <v>20.171800000000001</v>
          </cell>
          <cell r="H569">
            <v>0</v>
          </cell>
          <cell r="J569" t="str">
            <v/>
          </cell>
        </row>
        <row r="570">
          <cell r="C570" t="str">
            <v>H4K6695</v>
          </cell>
          <cell r="D570" t="str">
            <v>BRODO VERDURE s/glutine KG 1 KNORR UFS</v>
          </cell>
          <cell r="E570" t="str">
            <v>H4K6695</v>
          </cell>
          <cell r="F570" t="str">
            <v>PZ</v>
          </cell>
          <cell r="G570">
            <v>22.503799999999998</v>
          </cell>
          <cell r="H570">
            <v>0</v>
          </cell>
          <cell r="J570" t="str">
            <v/>
          </cell>
        </row>
        <row r="571">
          <cell r="C571" t="str">
            <v>H4K6819</v>
          </cell>
          <cell r="D571" t="str">
            <v>BRODO IN CUBETTI/DADI GR 600 KNORR UFS (60 cubetti)</v>
          </cell>
          <cell r="E571" t="str">
            <v>H4K6819</v>
          </cell>
          <cell r="F571" t="str">
            <v>PZ</v>
          </cell>
          <cell r="G571">
            <v>11.543400000000002</v>
          </cell>
          <cell r="H571">
            <v>0</v>
          </cell>
          <cell r="J571" t="str">
            <v/>
          </cell>
        </row>
        <row r="572">
          <cell r="C572" t="str">
            <v>H4W83538</v>
          </cell>
          <cell r="D572" t="str">
            <v>DIP-SAUCE SMOKED HONEY SQUEEZE GR. 850 WIBERG</v>
          </cell>
          <cell r="E572" t="str">
            <v>H4W83538</v>
          </cell>
          <cell r="F572" t="str">
            <v>PZ</v>
          </cell>
          <cell r="G572">
            <v>9.0947999999999993</v>
          </cell>
          <cell r="H572">
            <v>0</v>
          </cell>
          <cell r="J572" t="str">
            <v/>
          </cell>
        </row>
        <row r="573">
          <cell r="C573" t="str">
            <v>H4W83548</v>
          </cell>
          <cell r="D573" t="str">
            <v>DIP-SAUCE BARBECUE GR 850 WIBERG</v>
          </cell>
          <cell r="E573" t="e">
            <v>#N/A</v>
          </cell>
          <cell r="F573" t="str">
            <v>PZ</v>
          </cell>
          <cell r="G573">
            <v>9.0596000000000014</v>
          </cell>
          <cell r="H573">
            <v>0</v>
          </cell>
          <cell r="J573" t="str">
            <v/>
          </cell>
        </row>
        <row r="574">
          <cell r="C574" t="str">
            <v>H4W84564</v>
          </cell>
          <cell r="D574" t="str">
            <v>CONDIPOMODORO GR.650 WIBERG</v>
          </cell>
          <cell r="E574" t="e">
            <v>#N/A</v>
          </cell>
          <cell r="F574" t="str">
            <v>PZ</v>
          </cell>
          <cell r="G574">
            <v>17.058799999999998</v>
          </cell>
          <cell r="H574">
            <v>0</v>
          </cell>
          <cell r="J574" t="str">
            <v/>
          </cell>
        </row>
        <row r="575">
          <cell r="C575" t="str">
            <v>H4W84581</v>
          </cell>
          <cell r="D575" t="str">
            <v>BRODO VITAL GR.1200WIBERG</v>
          </cell>
          <cell r="E575" t="e">
            <v>#N/A</v>
          </cell>
          <cell r="F575" t="str">
            <v>PZ</v>
          </cell>
          <cell r="G575">
            <v>21.594100000000001</v>
          </cell>
          <cell r="H575">
            <v>0</v>
          </cell>
          <cell r="J575" t="str">
            <v/>
          </cell>
        </row>
        <row r="576">
          <cell r="C576" t="str">
            <v>H4W84584</v>
          </cell>
          <cell r="D576" t="str">
            <v>BRODO SAPORITO DI MANZO GR.1200 WIBERG</v>
          </cell>
          <cell r="E576" t="e">
            <v>#N/A</v>
          </cell>
          <cell r="F576" t="str">
            <v>PZ</v>
          </cell>
          <cell r="G576">
            <v>23.611499999999999</v>
          </cell>
          <cell r="H576">
            <v>0</v>
          </cell>
          <cell r="J576" t="str">
            <v/>
          </cell>
        </row>
        <row r="577">
          <cell r="C577" t="str">
            <v>H5POL1</v>
          </cell>
          <cell r="D577" t="str">
            <v>POLENTA PRONTA IN PANETTI KG 1</v>
          </cell>
          <cell r="E577" t="str">
            <v>H5POL1</v>
          </cell>
          <cell r="F577" t="str">
            <v>PZ</v>
          </cell>
          <cell r="G577">
            <v>1.3057000000000001</v>
          </cell>
          <cell r="H577">
            <v>0</v>
          </cell>
          <cell r="J577" t="str">
            <v/>
          </cell>
        </row>
        <row r="578">
          <cell r="C578" t="str">
            <v>H612097</v>
          </cell>
          <cell r="D578" t="str">
            <v>GINEPRO BACCHE PET GR 270 BIG CHEF</v>
          </cell>
          <cell r="E578" t="str">
            <v>H612097</v>
          </cell>
          <cell r="F578" t="str">
            <v>PZ</v>
          </cell>
          <cell r="G578">
            <v>6.2149999999999999</v>
          </cell>
          <cell r="H578">
            <v>0</v>
          </cell>
          <cell r="J578" t="str">
            <v/>
          </cell>
        </row>
        <row r="579">
          <cell r="C579" t="str">
            <v>H6129000</v>
          </cell>
          <cell r="D579" t="str">
            <v>CANNELLA STECCHE PET GR 170 BIG CHEF</v>
          </cell>
          <cell r="E579" t="str">
            <v>H6129000</v>
          </cell>
          <cell r="F579" t="str">
            <v>PZ</v>
          </cell>
          <cell r="G579">
            <v>12.826000000000001</v>
          </cell>
          <cell r="H579">
            <v>0</v>
          </cell>
          <cell r="J579" t="str">
            <v/>
          </cell>
        </row>
        <row r="580">
          <cell r="C580" t="str">
            <v>H6129022</v>
          </cell>
          <cell r="D580" t="str">
            <v>NOCE MOSCATA MACINATA PET GR 370 BIG CHEF</v>
          </cell>
          <cell r="E580" t="str">
            <v>H6129022</v>
          </cell>
          <cell r="F580" t="str">
            <v>PZ</v>
          </cell>
          <cell r="G580">
            <v>16.498899999999999</v>
          </cell>
          <cell r="H580">
            <v>0</v>
          </cell>
          <cell r="J580" t="str">
            <v/>
          </cell>
        </row>
        <row r="581">
          <cell r="C581" t="str">
            <v>H6129025</v>
          </cell>
          <cell r="D581" t="str">
            <v>PAPRIKA DOLCE PET GR.400x6 BIG CHEF</v>
          </cell>
          <cell r="E581" t="str">
            <v>H6129025</v>
          </cell>
          <cell r="F581" t="str">
            <v>PZ</v>
          </cell>
          <cell r="G581">
            <v>7.1126000000000005</v>
          </cell>
          <cell r="H581">
            <v>0</v>
          </cell>
          <cell r="J581" t="str">
            <v/>
          </cell>
        </row>
        <row r="582">
          <cell r="C582" t="str">
            <v>H6129028</v>
          </cell>
          <cell r="D582" t="str">
            <v>PAPRIKA FORTE PET GR 400 BIG CHEF</v>
          </cell>
          <cell r="E582" t="str">
            <v>H6129028</v>
          </cell>
          <cell r="F582" t="str">
            <v>PZ</v>
          </cell>
          <cell r="G582">
            <v>6.9497999999999998</v>
          </cell>
          <cell r="H582">
            <v>0</v>
          </cell>
          <cell r="J582" t="str">
            <v/>
          </cell>
        </row>
        <row r="583">
          <cell r="C583" t="str">
            <v>H6129034</v>
          </cell>
          <cell r="D583" t="str">
            <v>PEPE BIANCO MACINATO PET GR 420 BIG CHEF</v>
          </cell>
          <cell r="E583" t="str">
            <v>H6129034</v>
          </cell>
          <cell r="F583" t="str">
            <v>PZ</v>
          </cell>
          <cell r="G583">
            <v>15.2042</v>
          </cell>
          <cell r="H583">
            <v>0</v>
          </cell>
          <cell r="J583" t="str">
            <v/>
          </cell>
        </row>
        <row r="584">
          <cell r="C584" t="str">
            <v>H6129037</v>
          </cell>
          <cell r="D584" t="str">
            <v>PEPE NERO GRANI PET GR 400 BIG CHEF</v>
          </cell>
          <cell r="E584" t="str">
            <v>H6129037</v>
          </cell>
          <cell r="F584" t="str">
            <v>PZ</v>
          </cell>
          <cell r="G584">
            <v>10.610600000000002</v>
          </cell>
          <cell r="H584">
            <v>0</v>
          </cell>
          <cell r="J584" t="str">
            <v/>
          </cell>
        </row>
        <row r="585">
          <cell r="C585" t="str">
            <v>H6129041</v>
          </cell>
          <cell r="D585" t="str">
            <v>PEPE NERO MACINATO PET GR 400 BIG CHEF</v>
          </cell>
          <cell r="E585" t="str">
            <v>H6129041</v>
          </cell>
          <cell r="F585" t="str">
            <v>PZ</v>
          </cell>
          <cell r="G585">
            <v>9.9109999999999996</v>
          </cell>
          <cell r="H585">
            <v>0</v>
          </cell>
          <cell r="J585" t="str">
            <v/>
          </cell>
        </row>
        <row r="586">
          <cell r="C586" t="str">
            <v>H6129044</v>
          </cell>
          <cell r="D586" t="str">
            <v>PEPE VERDE SALAMOIA VASO GR 750 BIG CHEF</v>
          </cell>
          <cell r="E586" t="str">
            <v>H6129044</v>
          </cell>
          <cell r="F586" t="str">
            <v>PZ</v>
          </cell>
          <cell r="G586">
            <v>13.175799999999999</v>
          </cell>
          <cell r="H586">
            <v>0</v>
          </cell>
          <cell r="J586" t="str">
            <v/>
          </cell>
        </row>
        <row r="587">
          <cell r="C587" t="str">
            <v>H6129052</v>
          </cell>
          <cell r="D587" t="str">
            <v>PEPERONCINO FRANTUMATO PET GR 250 BIG CHEF</v>
          </cell>
          <cell r="E587" t="str">
            <v>H6129052</v>
          </cell>
          <cell r="F587" t="str">
            <v>PZ</v>
          </cell>
          <cell r="G587">
            <v>6.4130000000000003</v>
          </cell>
          <cell r="H587">
            <v>0</v>
          </cell>
          <cell r="J587" t="str">
            <v/>
          </cell>
        </row>
        <row r="588">
          <cell r="C588" t="str">
            <v>H6129058</v>
          </cell>
          <cell r="D588" t="str">
            <v>PEPERONCINO MACINATO POLV.PET GR 400 BIG CHEF</v>
          </cell>
          <cell r="E588" t="str">
            <v>H6129058</v>
          </cell>
          <cell r="F588" t="str">
            <v>PZ</v>
          </cell>
          <cell r="G588">
            <v>6.9377000000000004</v>
          </cell>
          <cell r="H588">
            <v>0</v>
          </cell>
          <cell r="J588" t="str">
            <v/>
          </cell>
        </row>
        <row r="589">
          <cell r="C589" t="str">
            <v>H6129060</v>
          </cell>
          <cell r="D589" t="str">
            <v>AGLIO GRANULARE "AROMA" GR.50</v>
          </cell>
          <cell r="E589" t="str">
            <v>H6129060</v>
          </cell>
          <cell r="F589" t="str">
            <v>PZ</v>
          </cell>
          <cell r="G589">
            <v>1.6093000000000002</v>
          </cell>
          <cell r="H589">
            <v>0</v>
          </cell>
          <cell r="J589" t="str">
            <v/>
          </cell>
        </row>
        <row r="590">
          <cell r="C590" t="str">
            <v>H6129068</v>
          </cell>
          <cell r="D590" t="str">
            <v>AGLIO MACINATO PET GR 350BIG CHEF</v>
          </cell>
          <cell r="E590" t="str">
            <v>H6129068</v>
          </cell>
          <cell r="F590" t="str">
            <v>PZ</v>
          </cell>
          <cell r="G590">
            <v>6.0401000000000007</v>
          </cell>
          <cell r="H590">
            <v>0</v>
          </cell>
          <cell r="J590" t="str">
            <v/>
          </cell>
        </row>
        <row r="591">
          <cell r="C591" t="str">
            <v>H6129125</v>
          </cell>
          <cell r="D591" t="str">
            <v>ROSMARINO FOGLIE PET GR 210 BIG CHEF</v>
          </cell>
          <cell r="E591" t="str">
            <v>H6129125</v>
          </cell>
          <cell r="F591" t="str">
            <v>PZ</v>
          </cell>
          <cell r="G591">
            <v>4.0869999999999997</v>
          </cell>
          <cell r="H591">
            <v>0</v>
          </cell>
          <cell r="J591" t="str">
            <v/>
          </cell>
        </row>
        <row r="592">
          <cell r="C592" t="str">
            <v>H6141314</v>
          </cell>
          <cell r="D592" t="str">
            <v>ORIGANO FOGLIE GR 250 BIG CHEF "P"</v>
          </cell>
          <cell r="E592" t="str">
            <v>H6141314</v>
          </cell>
          <cell r="F592" t="str">
            <v>PZ</v>
          </cell>
          <cell r="G592">
            <v>5.2311000000000005</v>
          </cell>
          <cell r="H592">
            <v>0</v>
          </cell>
          <cell r="J592" t="str">
            <v/>
          </cell>
        </row>
        <row r="593">
          <cell r="C593" t="str">
            <v>H6181613</v>
          </cell>
          <cell r="D593" t="str">
            <v>ZAFFERANO D/MENEGHINO BUSTA (3 pz da 0,125 g)</v>
          </cell>
          <cell r="E593" t="str">
            <v>H6181613</v>
          </cell>
          <cell r="F593" t="str">
            <v>CF</v>
          </cell>
          <cell r="G593">
            <v>3.9874999999999998</v>
          </cell>
          <cell r="H593">
            <v>0</v>
          </cell>
          <cell r="J593" t="str">
            <v/>
          </cell>
        </row>
        <row r="594">
          <cell r="C594" t="str">
            <v>H6181616</v>
          </cell>
          <cell r="D594" t="str">
            <v>ZAFFERANO BUSTA (4 pz da 0,25 g)3 CUOCHI</v>
          </cell>
          <cell r="E594" t="str">
            <v>H6181616</v>
          </cell>
          <cell r="F594" t="str">
            <v>CF</v>
          </cell>
          <cell r="G594">
            <v>7.0663999999999998</v>
          </cell>
          <cell r="H594">
            <v>0</v>
          </cell>
          <cell r="J594" t="str">
            <v/>
          </cell>
        </row>
        <row r="595">
          <cell r="C595" t="str">
            <v>H6TAB</v>
          </cell>
          <cell r="D595" t="str">
            <v>TABASCO pepper BOTTIGLIA ML 60</v>
          </cell>
          <cell r="E595" t="str">
            <v>H6TAB</v>
          </cell>
          <cell r="F595" t="str">
            <v>PZ</v>
          </cell>
          <cell r="G595">
            <v>4.7805999999999997</v>
          </cell>
          <cell r="H595">
            <v>0</v>
          </cell>
          <cell r="J595" t="str">
            <v/>
          </cell>
        </row>
        <row r="596">
          <cell r="C596" t="str">
            <v>H6W102377</v>
          </cell>
          <cell r="D596" t="str">
            <v>YOGURT DRESS INSALATAMORE ML 500 DEVELEY</v>
          </cell>
          <cell r="E596" t="str">
            <v>H6W102377</v>
          </cell>
          <cell r="F596" t="str">
            <v>PZ</v>
          </cell>
          <cell r="G596">
            <v>3.5563000000000002</v>
          </cell>
          <cell r="H596">
            <v>0</v>
          </cell>
          <cell r="J596" t="str">
            <v/>
          </cell>
        </row>
        <row r="597">
          <cell r="C597" t="str">
            <v>H6W102645</v>
          </cell>
          <cell r="D597" t="str">
            <v>SALSA CAESAR yogurt DEVELEY ML 500</v>
          </cell>
          <cell r="E597" t="str">
            <v>H6W102645</v>
          </cell>
          <cell r="F597" t="str">
            <v>PZ</v>
          </cell>
          <cell r="G597">
            <v>3.5563000000000002</v>
          </cell>
          <cell r="H597">
            <v>0</v>
          </cell>
          <cell r="J597" t="str">
            <v/>
          </cell>
        </row>
        <row r="598">
          <cell r="C598" t="str">
            <v>H6W187127</v>
          </cell>
          <cell r="D598" t="str">
            <v>INTENERITORE SPEEDY GR 390 WIBERG</v>
          </cell>
          <cell r="E598" t="e">
            <v>#N/A</v>
          </cell>
          <cell r="F598" t="str">
            <v>PZ</v>
          </cell>
          <cell r="G598">
            <v>12.9778</v>
          </cell>
          <cell r="H598">
            <v>0</v>
          </cell>
          <cell r="J598" t="str">
            <v/>
          </cell>
        </row>
        <row r="599">
          <cell r="C599" t="str">
            <v>H6W20817</v>
          </cell>
          <cell r="D599" t="str">
            <v>BURGER MIX SPICY GR 760 WIBERG</v>
          </cell>
          <cell r="E599" t="e">
            <v>#N/A</v>
          </cell>
          <cell r="F599" t="str">
            <v>PZ</v>
          </cell>
          <cell r="G599">
            <v>12.4762</v>
          </cell>
          <cell r="H599">
            <v>0</v>
          </cell>
          <cell r="J599" t="str">
            <v/>
          </cell>
        </row>
        <row r="600">
          <cell r="C600" t="str">
            <v>H6W21852</v>
          </cell>
          <cell r="D600" t="str">
            <v>MIX FRUTTI decorazione C/PETALI GR 60 WIBERG</v>
          </cell>
          <cell r="E600" t="e">
            <v>#N/A</v>
          </cell>
          <cell r="F600" t="str">
            <v>PZ</v>
          </cell>
          <cell r="G600">
            <v>12.9778</v>
          </cell>
          <cell r="H600">
            <v>0</v>
          </cell>
          <cell r="J600" t="str">
            <v/>
          </cell>
        </row>
        <row r="601">
          <cell r="C601" t="str">
            <v>H6W233364</v>
          </cell>
          <cell r="D601" t="str">
            <v>CUBA NUEVA MIX GR.210 X3 WIBERG</v>
          </cell>
          <cell r="E601" t="e">
            <v>#N/A</v>
          </cell>
          <cell r="F601" t="str">
            <v>PZ</v>
          </cell>
          <cell r="G601">
            <v>31.878</v>
          </cell>
          <cell r="H601">
            <v>0</v>
          </cell>
          <cell r="J601" t="str">
            <v/>
          </cell>
        </row>
        <row r="602">
          <cell r="C602" t="str">
            <v>H6W33180</v>
          </cell>
          <cell r="D602" t="str">
            <v>BERRY SUN PREP. AROM. GR 300 WIBERG</v>
          </cell>
          <cell r="E602" t="e">
            <v>#N/A</v>
          </cell>
          <cell r="F602" t="str">
            <v>PZ</v>
          </cell>
          <cell r="G602">
            <v>10.494</v>
          </cell>
          <cell r="H602">
            <v>0</v>
          </cell>
          <cell r="J602" t="str">
            <v/>
          </cell>
        </row>
        <row r="603">
          <cell r="C603" t="str">
            <v>H6W56940</v>
          </cell>
          <cell r="D603" t="str">
            <v>FIORE DI PEPE"SANSHO" INTERO GR 50 WIBERG</v>
          </cell>
          <cell r="E603" t="e">
            <v>#N/A</v>
          </cell>
          <cell r="F603" t="str">
            <v>PZ</v>
          </cell>
          <cell r="G603">
            <v>98.480799999999988</v>
          </cell>
          <cell r="H603">
            <v>0</v>
          </cell>
          <cell r="J603" t="str">
            <v/>
          </cell>
        </row>
        <row r="604">
          <cell r="C604" t="str">
            <v>H6W56945</v>
          </cell>
          <cell r="D604" t="str">
            <v>PEPE LUNGO DELL'ASSAM intero GR 200 WIBERG</v>
          </cell>
          <cell r="E604" t="e">
            <v>#N/A</v>
          </cell>
          <cell r="F604" t="str">
            <v>PZ</v>
          </cell>
          <cell r="G604">
            <v>32.612800000000007</v>
          </cell>
          <cell r="H604">
            <v>0</v>
          </cell>
          <cell r="J604" t="str">
            <v/>
          </cell>
        </row>
        <row r="605">
          <cell r="C605" t="str">
            <v>H6W56950</v>
          </cell>
          <cell r="D605" t="str">
            <v>PEPE MONTAGNA DELLA TASMANIA intero GR 200 WIBERG</v>
          </cell>
          <cell r="E605" t="e">
            <v>#N/A</v>
          </cell>
          <cell r="F605" t="str">
            <v>PZ</v>
          </cell>
          <cell r="G605">
            <v>87.520399999999995</v>
          </cell>
          <cell r="H605">
            <v>0</v>
          </cell>
          <cell r="J605" t="str">
            <v/>
          </cell>
        </row>
        <row r="606">
          <cell r="C606" t="str">
            <v>H6W5774</v>
          </cell>
          <cell r="D606" t="str">
            <v>PEPE CUVEE MISCELA SPEZIE GR 240 WIBERG</v>
          </cell>
          <cell r="E606" t="e">
            <v>#N/A</v>
          </cell>
          <cell r="F606" t="str">
            <v>PZ</v>
          </cell>
          <cell r="G606">
            <v>51.257800000000003</v>
          </cell>
          <cell r="H606">
            <v>0</v>
          </cell>
          <cell r="J606" t="str">
            <v/>
          </cell>
        </row>
        <row r="607">
          <cell r="C607" t="str">
            <v>H6W81118</v>
          </cell>
          <cell r="D607" t="str">
            <v>ZENZERO MACINATO GR 230 WIBERG</v>
          </cell>
          <cell r="E607" t="e">
            <v>#N/A</v>
          </cell>
          <cell r="F607" t="str">
            <v>PZ</v>
          </cell>
          <cell r="G607">
            <v>8.5822000000000003</v>
          </cell>
          <cell r="H607">
            <v>0</v>
          </cell>
          <cell r="J607" t="str">
            <v/>
          </cell>
        </row>
        <row r="608">
          <cell r="C608" t="str">
            <v>H6W81276</v>
          </cell>
          <cell r="D608" t="str">
            <v>MENTA GR 55 WIBERG</v>
          </cell>
          <cell r="E608" t="e">
            <v>#N/A</v>
          </cell>
          <cell r="F608" t="str">
            <v>PZ</v>
          </cell>
          <cell r="G608">
            <v>8.3667599999999993</v>
          </cell>
          <cell r="H608">
            <v>0</v>
          </cell>
          <cell r="J608" t="str">
            <v/>
          </cell>
        </row>
        <row r="609">
          <cell r="C609" t="str">
            <v>H6W81638</v>
          </cell>
          <cell r="D609" t="str">
            <v>VANIGLIA GOURMET POLVERE GR 100 WIBERG</v>
          </cell>
          <cell r="E609" t="e">
            <v>#N/A</v>
          </cell>
          <cell r="F609" t="str">
            <v>PZ</v>
          </cell>
          <cell r="G609">
            <v>87.939499999999995</v>
          </cell>
          <cell r="H609">
            <v>0</v>
          </cell>
          <cell r="J609" t="str">
            <v/>
          </cell>
        </row>
        <row r="610">
          <cell r="C610" t="str">
            <v>H6W84100</v>
          </cell>
          <cell r="D610" t="str">
            <v>BASILICO LIOFILIZZATO GR 55 WIBERG</v>
          </cell>
          <cell r="E610" t="e">
            <v>#N/A</v>
          </cell>
          <cell r="F610" t="str">
            <v>PZ</v>
          </cell>
          <cell r="G610">
            <v>15.025500000000001</v>
          </cell>
          <cell r="H610">
            <v>0</v>
          </cell>
          <cell r="J610" t="str">
            <v/>
          </cell>
        </row>
        <row r="611">
          <cell r="C611" t="str">
            <v>H6W84102</v>
          </cell>
          <cell r="D611" t="str">
            <v>ANETO LIOFILIZZATO GR 90 WIBERG</v>
          </cell>
          <cell r="E611" t="e">
            <v>#N/A</v>
          </cell>
          <cell r="F611" t="str">
            <v>PZ</v>
          </cell>
          <cell r="G611">
            <v>24.065799999999999</v>
          </cell>
          <cell r="H611">
            <v>0</v>
          </cell>
          <cell r="J611" t="str">
            <v/>
          </cell>
        </row>
        <row r="612">
          <cell r="C612" t="str">
            <v>H6W84104</v>
          </cell>
          <cell r="D612" t="str">
            <v>DRAGONCELLO LIOFILIZZATO GR 70 WIBERG</v>
          </cell>
          <cell r="E612" t="e">
            <v>#N/A</v>
          </cell>
          <cell r="F612" t="str">
            <v>PZ</v>
          </cell>
          <cell r="G612">
            <v>25.208699999999997</v>
          </cell>
          <cell r="H612">
            <v>0</v>
          </cell>
          <cell r="J612" t="str">
            <v/>
          </cell>
        </row>
        <row r="613">
          <cell r="C613" t="str">
            <v>H6W84110</v>
          </cell>
          <cell r="D613" t="str">
            <v>ERBE PROVENZA LIOFILIZZATE GR 100 WIBERG</v>
          </cell>
          <cell r="E613" t="e">
            <v>#N/A</v>
          </cell>
          <cell r="F613" t="str">
            <v>PZ</v>
          </cell>
          <cell r="G613">
            <v>24.906199999999998</v>
          </cell>
          <cell r="H613">
            <v>0</v>
          </cell>
          <cell r="J613" t="str">
            <v/>
          </cell>
        </row>
        <row r="614">
          <cell r="C614" t="str">
            <v>H6W84118</v>
          </cell>
          <cell r="D614" t="str">
            <v>PREZZEMOLO LIOFILIZZATO GR 50 WIBERG</v>
          </cell>
          <cell r="E614" t="e">
            <v>#N/A</v>
          </cell>
          <cell r="F614" t="str">
            <v>PZ</v>
          </cell>
          <cell r="G614">
            <v>11.834900000000001</v>
          </cell>
          <cell r="H614">
            <v>0</v>
          </cell>
          <cell r="J614" t="str">
            <v/>
          </cell>
        </row>
        <row r="615">
          <cell r="C615" t="str">
            <v>H6W84122</v>
          </cell>
          <cell r="D615" t="str">
            <v>ROSMARINO LIOFILIZZATO GR 140 WIBERG</v>
          </cell>
          <cell r="E615" t="e">
            <v>#N/A</v>
          </cell>
          <cell r="F615" t="str">
            <v>PZ</v>
          </cell>
          <cell r="G615">
            <v>34.125</v>
          </cell>
          <cell r="H615">
            <v>0</v>
          </cell>
          <cell r="J615" t="str">
            <v/>
          </cell>
        </row>
        <row r="616">
          <cell r="C616" t="str">
            <v>H6W84124</v>
          </cell>
          <cell r="D616" t="str">
            <v>ERBE INSALATA LIOFILIZZATE GR 65 WIBERG</v>
          </cell>
          <cell r="E616" t="e">
            <v>#N/A</v>
          </cell>
          <cell r="F616" t="str">
            <v>PZ</v>
          </cell>
          <cell r="G616">
            <v>20.346699999999998</v>
          </cell>
          <cell r="H616">
            <v>0</v>
          </cell>
          <cell r="J616" t="str">
            <v/>
          </cell>
        </row>
        <row r="617">
          <cell r="C617" t="str">
            <v>H6W84126</v>
          </cell>
          <cell r="D617" t="str">
            <v>SALVIA LIOFILIZZATA GR 60 WIBERG</v>
          </cell>
          <cell r="E617" t="e">
            <v>#N/A</v>
          </cell>
          <cell r="F617" t="str">
            <v>PZ</v>
          </cell>
          <cell r="G617">
            <v>24.118499999999997</v>
          </cell>
          <cell r="H617">
            <v>0</v>
          </cell>
          <cell r="J617" t="str">
            <v/>
          </cell>
        </row>
        <row r="618">
          <cell r="C618" t="str">
            <v>H6W84128</v>
          </cell>
          <cell r="D618" t="str">
            <v>ERBA CIPOLLINA LIOFILIZZATA GR 240 WIBERG</v>
          </cell>
          <cell r="E618" t="str">
            <v>H6W84128</v>
          </cell>
          <cell r="F618" t="str">
            <v>PZ</v>
          </cell>
          <cell r="G618">
            <v>12.838099999999999</v>
          </cell>
          <cell r="H618">
            <v>0</v>
          </cell>
          <cell r="J618" t="str">
            <v/>
          </cell>
        </row>
        <row r="619">
          <cell r="C619" t="str">
            <v>H6W84132</v>
          </cell>
          <cell r="D619" t="str">
            <v>TIMO LIOFILIZZATO GR 75 WIBERG</v>
          </cell>
          <cell r="E619" t="e">
            <v>#N/A</v>
          </cell>
          <cell r="F619" t="str">
            <v>PZ</v>
          </cell>
          <cell r="G619">
            <v>25.85</v>
          </cell>
          <cell r="H619">
            <v>0</v>
          </cell>
          <cell r="J619" t="str">
            <v/>
          </cell>
        </row>
        <row r="620">
          <cell r="C620" t="str">
            <v>H6W84134</v>
          </cell>
          <cell r="D620" t="str">
            <v>NOCE MOSCATA MACINATA GR 270 WIBERG</v>
          </cell>
          <cell r="E620" t="str">
            <v>H6W84134</v>
          </cell>
          <cell r="F620" t="str">
            <v>PZ</v>
          </cell>
          <cell r="G620">
            <v>22.6325</v>
          </cell>
          <cell r="H620">
            <v>0</v>
          </cell>
          <cell r="J620" t="str">
            <v/>
          </cell>
        </row>
        <row r="621">
          <cell r="C621" t="str">
            <v>H6W84136</v>
          </cell>
          <cell r="D621" t="str">
            <v>CANNELLA MACINATA polvere GR 200 WIBERG</v>
          </cell>
          <cell r="E621" t="str">
            <v>H6W84136</v>
          </cell>
          <cell r="F621" t="str">
            <v>PZ</v>
          </cell>
          <cell r="G621">
            <v>10.190399999999999</v>
          </cell>
          <cell r="H621">
            <v>0</v>
          </cell>
          <cell r="J621" t="str">
            <v/>
          </cell>
        </row>
        <row r="622">
          <cell r="C622" t="str">
            <v>H6W84138</v>
          </cell>
          <cell r="D622" t="str">
            <v>CIPOLLE ARROSTITE KG 1 WIBERG</v>
          </cell>
          <cell r="E622" t="e">
            <v>#N/A</v>
          </cell>
          <cell r="F622" t="str">
            <v>PZ</v>
          </cell>
          <cell r="G622">
            <v>9.8527000000000005</v>
          </cell>
          <cell r="H622">
            <v>0</v>
          </cell>
          <cell r="J622" t="str">
            <v/>
          </cell>
        </row>
        <row r="623">
          <cell r="C623" t="str">
            <v>H6W84158</v>
          </cell>
          <cell r="D623" t="str">
            <v>ORIGANO TRITATO ESSICATO GR 90 WIBERG</v>
          </cell>
          <cell r="E623" t="str">
            <v>H6W84158</v>
          </cell>
          <cell r="F623" t="str">
            <v>PZ</v>
          </cell>
          <cell r="G623">
            <v>8.9817</v>
          </cell>
          <cell r="H623">
            <v>0</v>
          </cell>
          <cell r="J623" t="str">
            <v/>
          </cell>
        </row>
        <row r="624">
          <cell r="C624" t="str">
            <v>H6W84166</v>
          </cell>
          <cell r="D624" t="str">
            <v>ERBE SELVATICHE GR 55 WIBERG</v>
          </cell>
          <cell r="E624" t="e">
            <v>#N/A</v>
          </cell>
          <cell r="F624" t="str">
            <v>PZ</v>
          </cell>
          <cell r="G624">
            <v>9.9109999999999996</v>
          </cell>
          <cell r="H624">
            <v>0</v>
          </cell>
          <cell r="J624" t="str">
            <v/>
          </cell>
        </row>
        <row r="625">
          <cell r="C625" t="str">
            <v>H6W84168</v>
          </cell>
          <cell r="D625" t="str">
            <v>FINOCCHIO SEMI GR 390 WIBERG</v>
          </cell>
          <cell r="E625" t="str">
            <v>H6W84168</v>
          </cell>
          <cell r="F625" t="str">
            <v>PZ</v>
          </cell>
          <cell r="G625">
            <v>10.656799999999999</v>
          </cell>
          <cell r="H625">
            <v>0</v>
          </cell>
          <cell r="J625" t="str">
            <v/>
          </cell>
        </row>
        <row r="626">
          <cell r="C626" t="str">
            <v>H6W84180</v>
          </cell>
          <cell r="D626" t="str">
            <v>PEPERONCINO ROSSO TRITATO GR 190 WIBERG</v>
          </cell>
          <cell r="E626" t="str">
            <v>H6W84180</v>
          </cell>
          <cell r="F626" t="str">
            <v>PZ</v>
          </cell>
          <cell r="G626">
            <v>10.202500000000001</v>
          </cell>
          <cell r="H626">
            <v>0</v>
          </cell>
          <cell r="J626" t="str">
            <v/>
          </cell>
        </row>
        <row r="627">
          <cell r="C627" t="str">
            <v>H6W84184</v>
          </cell>
          <cell r="D627" t="str">
            <v>CURRY MADROCAS IN POLVERE PICCANTE GR 560 WIBERG</v>
          </cell>
          <cell r="E627" t="e">
            <v>#N/A</v>
          </cell>
          <cell r="F627" t="str">
            <v>PZ</v>
          </cell>
          <cell r="G627">
            <v>15.566099999999999</v>
          </cell>
          <cell r="H627">
            <v>0</v>
          </cell>
          <cell r="J627" t="str">
            <v/>
          </cell>
        </row>
        <row r="628">
          <cell r="C628" t="str">
            <v>H6W84186</v>
          </cell>
          <cell r="D628" t="str">
            <v>CURRY POLVERE POWDER GR 560WIBERG</v>
          </cell>
          <cell r="E628" t="e">
            <v>#N/A</v>
          </cell>
          <cell r="F628" t="str">
            <v>PZ</v>
          </cell>
          <cell r="G628">
            <v>15.670599999999999</v>
          </cell>
          <cell r="H628">
            <v>0</v>
          </cell>
          <cell r="J628" t="str">
            <v/>
          </cell>
        </row>
        <row r="629">
          <cell r="C629" t="str">
            <v>H6W84200</v>
          </cell>
          <cell r="D629" t="str">
            <v>AGLIO GRANULARE GR.870x6pz WIBERG</v>
          </cell>
          <cell r="E629" t="e">
            <v>#N/A</v>
          </cell>
          <cell r="F629" t="str">
            <v>PZ</v>
          </cell>
          <cell r="G629">
            <v>28.5901</v>
          </cell>
          <cell r="H629">
            <v>0</v>
          </cell>
          <cell r="J629" t="str">
            <v/>
          </cell>
        </row>
        <row r="630">
          <cell r="C630" t="str">
            <v>H6W84210</v>
          </cell>
          <cell r="D630" t="str">
            <v>CORIANDOLO INTERO GR 160 WIBERG</v>
          </cell>
          <cell r="E630" t="e">
            <v>#N/A</v>
          </cell>
          <cell r="F630" t="str">
            <v>PZ</v>
          </cell>
          <cell r="G630">
            <v>2.9853999999999998</v>
          </cell>
          <cell r="H630">
            <v>0</v>
          </cell>
          <cell r="J630" t="str">
            <v/>
          </cell>
        </row>
        <row r="631">
          <cell r="C631" t="str">
            <v>H6W84214</v>
          </cell>
          <cell r="D631" t="str">
            <v>CUMINO INTERO SEMI GR 600 WIBERG</v>
          </cell>
          <cell r="E631" t="e">
            <v>#N/A</v>
          </cell>
          <cell r="F631" t="str">
            <v>PZ</v>
          </cell>
          <cell r="G631">
            <v>11.123200000000001</v>
          </cell>
          <cell r="H631">
            <v>0</v>
          </cell>
          <cell r="J631" t="str">
            <v/>
          </cell>
        </row>
        <row r="632">
          <cell r="C632" t="str">
            <v>H6W84220</v>
          </cell>
          <cell r="D632" t="str">
            <v>CUMINO MACINATO GR 600 WIBERG</v>
          </cell>
          <cell r="E632" t="e">
            <v>#N/A</v>
          </cell>
          <cell r="F632" t="str">
            <v>PZ</v>
          </cell>
          <cell r="G632">
            <v>11.706200000000001</v>
          </cell>
          <cell r="H632">
            <v>0</v>
          </cell>
          <cell r="J632" t="str">
            <v/>
          </cell>
        </row>
        <row r="633">
          <cell r="C633" t="str">
            <v>H6W84222</v>
          </cell>
          <cell r="D633" t="str">
            <v>FOGLIE ALLORO GR 60 WIBERG</v>
          </cell>
          <cell r="E633" t="e">
            <v>#N/A</v>
          </cell>
          <cell r="F633" t="str">
            <v>PZ</v>
          </cell>
          <cell r="G633">
            <v>8.2785999999999991</v>
          </cell>
          <cell r="H633">
            <v>0</v>
          </cell>
          <cell r="J633" t="str">
            <v/>
          </cell>
        </row>
        <row r="634">
          <cell r="C634" t="str">
            <v>H6W84230</v>
          </cell>
          <cell r="D634" t="str">
            <v>NOCE MOSCATA INTERA GR 300 WIBERG</v>
          </cell>
          <cell r="E634" t="e">
            <v>#N/A</v>
          </cell>
          <cell r="F634" t="str">
            <v>PZ</v>
          </cell>
          <cell r="G634">
            <v>26.6431</v>
          </cell>
          <cell r="H634">
            <v>0</v>
          </cell>
          <cell r="J634" t="str">
            <v/>
          </cell>
        </row>
        <row r="635">
          <cell r="C635" t="str">
            <v>H6W84238</v>
          </cell>
          <cell r="D635" t="str">
            <v>PAPRIKA RUBINO GR 630 WIBERG</v>
          </cell>
          <cell r="E635" t="e">
            <v>#N/A</v>
          </cell>
          <cell r="F635" t="str">
            <v>PZ</v>
          </cell>
          <cell r="G635">
            <v>21.758000000000003</v>
          </cell>
          <cell r="H635">
            <v>0</v>
          </cell>
          <cell r="J635" t="str">
            <v/>
          </cell>
        </row>
        <row r="636">
          <cell r="C636" t="str">
            <v>H6W84249</v>
          </cell>
          <cell r="D636" t="str">
            <v>PEPE ARLECCHINO GRANI GR 550 WIBERG</v>
          </cell>
          <cell r="E636" t="e">
            <v>#N/A</v>
          </cell>
          <cell r="F636" t="str">
            <v>PZ</v>
          </cell>
          <cell r="G636">
            <v>36.741099999999996</v>
          </cell>
          <cell r="H636">
            <v>0</v>
          </cell>
          <cell r="J636" t="str">
            <v/>
          </cell>
        </row>
        <row r="637">
          <cell r="C637" t="str">
            <v>H6W84253</v>
          </cell>
          <cell r="D637" t="str">
            <v>PEPE VERDE LIOFILIZZATO grani GR 215 WIBERG</v>
          </cell>
          <cell r="E637" t="e">
            <v>#N/A</v>
          </cell>
          <cell r="F637" t="str">
            <v>PZ</v>
          </cell>
          <cell r="G637">
            <v>39.177599999999998</v>
          </cell>
          <cell r="H637">
            <v>0</v>
          </cell>
          <cell r="J637" t="str">
            <v/>
          </cell>
        </row>
        <row r="638">
          <cell r="C638" t="str">
            <v>H6W84257</v>
          </cell>
          <cell r="D638" t="str">
            <v>PEPE AL LIMONE GR 750 WIBERG</v>
          </cell>
          <cell r="E638" t="e">
            <v>#N/A</v>
          </cell>
          <cell r="F638" t="str">
            <v>PZ</v>
          </cell>
          <cell r="G638">
            <v>22.270599999999998</v>
          </cell>
          <cell r="H638">
            <v>0</v>
          </cell>
          <cell r="J638" t="str">
            <v/>
          </cell>
        </row>
        <row r="639">
          <cell r="C639" t="str">
            <v>H6W84259</v>
          </cell>
          <cell r="D639" t="str">
            <v>PEPE NERO GRANI GR 630 WIBERG</v>
          </cell>
          <cell r="E639" t="e">
            <v>#N/A</v>
          </cell>
          <cell r="F639" t="str">
            <v>PZ</v>
          </cell>
          <cell r="G639">
            <v>26.8994</v>
          </cell>
          <cell r="H639">
            <v>0</v>
          </cell>
          <cell r="J639" t="str">
            <v/>
          </cell>
        </row>
        <row r="640">
          <cell r="C640" t="str">
            <v>H6W84260</v>
          </cell>
          <cell r="D640" t="str">
            <v>PEPE ALL'ARANCIA GR 770 WIBERG</v>
          </cell>
          <cell r="E640" t="e">
            <v>#N/A</v>
          </cell>
          <cell r="F640" t="str">
            <v>PZ</v>
          </cell>
          <cell r="G640">
            <v>22.270599999999998</v>
          </cell>
          <cell r="H640">
            <v>0</v>
          </cell>
          <cell r="J640" t="str">
            <v/>
          </cell>
        </row>
        <row r="641">
          <cell r="C641" t="str">
            <v>H6W84267</v>
          </cell>
          <cell r="D641" t="str">
            <v>PEPE BIANCO GRANI GR 735 WIBERG</v>
          </cell>
          <cell r="E641" t="e">
            <v>#N/A</v>
          </cell>
          <cell r="F641" t="str">
            <v>PZ</v>
          </cell>
          <cell r="G641">
            <v>33.218900000000005</v>
          </cell>
          <cell r="H641">
            <v>0</v>
          </cell>
          <cell r="J641" t="str">
            <v/>
          </cell>
        </row>
        <row r="642">
          <cell r="C642" t="str">
            <v>H6W84269</v>
          </cell>
          <cell r="D642" t="str">
            <v>PEPE BIANCO MACINATO GR 650 WIBERG</v>
          </cell>
          <cell r="E642" t="e">
            <v>#N/A</v>
          </cell>
          <cell r="F642" t="str">
            <v>PZ</v>
          </cell>
          <cell r="G642">
            <v>34.000999999999998</v>
          </cell>
          <cell r="H642">
            <v>0</v>
          </cell>
          <cell r="J642" t="str">
            <v/>
          </cell>
        </row>
        <row r="643">
          <cell r="C643" t="str">
            <v>H6W84281</v>
          </cell>
          <cell r="D643" t="str">
            <v>PISTACCHI SGUSCIATI GR 800 WIBERG</v>
          </cell>
          <cell r="E643" t="e">
            <v>#N/A</v>
          </cell>
          <cell r="F643" t="str">
            <v>PZ</v>
          </cell>
          <cell r="G643">
            <v>89.845600000000005</v>
          </cell>
          <cell r="H643">
            <v>0</v>
          </cell>
          <cell r="J643" t="str">
            <v/>
          </cell>
        </row>
        <row r="644">
          <cell r="C644" t="str">
            <v>H6W84283</v>
          </cell>
          <cell r="D644" t="str">
            <v>PEPE ROSA ESSICATO IN GRANI GR 160 WIBERG</v>
          </cell>
          <cell r="E644" t="e">
            <v>#N/A</v>
          </cell>
          <cell r="F644" t="str">
            <v>PZ</v>
          </cell>
          <cell r="G644">
            <v>19.005799999999997</v>
          </cell>
          <cell r="H644">
            <v>0</v>
          </cell>
          <cell r="J644" t="str">
            <v/>
          </cell>
        </row>
        <row r="645">
          <cell r="C645" t="str">
            <v>H6W84288</v>
          </cell>
          <cell r="D645" t="str">
            <v>ZAFFERANO POLVERE blister GR 1x4 WIBERG</v>
          </cell>
          <cell r="E645" t="e">
            <v>#N/A</v>
          </cell>
          <cell r="F645" t="str">
            <v>PZ</v>
          </cell>
          <cell r="G645">
            <v>52.703199999999995</v>
          </cell>
          <cell r="H645">
            <v>0</v>
          </cell>
          <cell r="J645" t="str">
            <v/>
          </cell>
        </row>
        <row r="646">
          <cell r="C646" t="str">
            <v>H6W84290</v>
          </cell>
          <cell r="D646" t="str">
            <v>ZAFFERANO FIORE/FILI INTERO blister GR 1x4 WIBERG</v>
          </cell>
          <cell r="E646" t="e">
            <v>#N/A</v>
          </cell>
          <cell r="F646" t="str">
            <v>PZ</v>
          </cell>
          <cell r="G646">
            <v>60.923499999999997</v>
          </cell>
          <cell r="H646">
            <v>0</v>
          </cell>
          <cell r="J646" t="str">
            <v/>
          </cell>
        </row>
        <row r="647">
          <cell r="C647" t="str">
            <v>H6W84292</v>
          </cell>
          <cell r="D647" t="str">
            <v>SENAPE GRANI GR 380 WIBERG</v>
          </cell>
          <cell r="E647" t="e">
            <v>#N/A</v>
          </cell>
          <cell r="F647" t="str">
            <v>PZ</v>
          </cell>
          <cell r="G647">
            <v>5.0016999999999996</v>
          </cell>
          <cell r="H647">
            <v>0</v>
          </cell>
          <cell r="J647" t="str">
            <v/>
          </cell>
        </row>
        <row r="648">
          <cell r="C648" t="str">
            <v>H6W84299</v>
          </cell>
          <cell r="D648" t="str">
            <v>GINEPRO BACCHE GR 400 WIBERG</v>
          </cell>
          <cell r="E648" t="str">
            <v>H6W84299</v>
          </cell>
          <cell r="F648" t="str">
            <v>PZ</v>
          </cell>
          <cell r="G648">
            <v>14.703700000000001</v>
          </cell>
          <cell r="H648">
            <v>0</v>
          </cell>
          <cell r="J648" t="str">
            <v/>
          </cell>
        </row>
        <row r="649">
          <cell r="C649" t="str">
            <v>H6W84303</v>
          </cell>
          <cell r="D649" t="str">
            <v>CANNELLA BASTONCINI GR 420 WIBERG</v>
          </cell>
          <cell r="E649" t="e">
            <v>#N/A</v>
          </cell>
          <cell r="F649" t="str">
            <v>PZ</v>
          </cell>
          <cell r="G649">
            <v>19.099299999999999</v>
          </cell>
          <cell r="H649">
            <v>0</v>
          </cell>
          <cell r="J649" t="str">
            <v/>
          </cell>
        </row>
        <row r="650">
          <cell r="C650" t="str">
            <v>H6W84319</v>
          </cell>
          <cell r="D650" t="str">
            <v>PEPERONCINO FILETTI SOTTILI GR 45x3pz WIBERG</v>
          </cell>
          <cell r="E650" t="e">
            <v>#N/A</v>
          </cell>
          <cell r="F650" t="str">
            <v>PZ</v>
          </cell>
          <cell r="G650">
            <v>15.087599999999998</v>
          </cell>
          <cell r="H650">
            <v>0</v>
          </cell>
          <cell r="J650" t="str">
            <v/>
          </cell>
        </row>
        <row r="651">
          <cell r="C651" t="str">
            <v>H6W84321</v>
          </cell>
          <cell r="D651" t="str">
            <v>PAPRIKA PICCANTE GR 260 WIBERG</v>
          </cell>
          <cell r="E651" t="e">
            <v>#N/A</v>
          </cell>
          <cell r="F651" t="str">
            <v>PZ</v>
          </cell>
          <cell r="G651">
            <v>8.9199000000000002</v>
          </cell>
          <cell r="H651">
            <v>0</v>
          </cell>
          <cell r="J651" t="str">
            <v/>
          </cell>
        </row>
        <row r="652">
          <cell r="C652" t="str">
            <v>H6W84325</v>
          </cell>
          <cell r="D652" t="str">
            <v>PAPRIKA AFFUMICATA GR 270 WIBERG</v>
          </cell>
          <cell r="E652" t="str">
            <v>H6W84325</v>
          </cell>
          <cell r="F652" t="str">
            <v>PZ</v>
          </cell>
          <cell r="G652">
            <v>12.056000000000001</v>
          </cell>
          <cell r="H652">
            <v>0</v>
          </cell>
          <cell r="J652" t="str">
            <v/>
          </cell>
        </row>
        <row r="653">
          <cell r="C653" t="str">
            <v>H6W84328</v>
          </cell>
          <cell r="D653" t="str">
            <v>PEPE CAYENNA peperoncino rosso macinato GR 260 WIBERG</v>
          </cell>
          <cell r="E653" t="e">
            <v>#N/A</v>
          </cell>
          <cell r="F653" t="str">
            <v>PZ</v>
          </cell>
          <cell r="G653">
            <v>10.2608</v>
          </cell>
          <cell r="H653">
            <v>0</v>
          </cell>
          <cell r="J653" t="str">
            <v/>
          </cell>
        </row>
        <row r="654">
          <cell r="C654" t="str">
            <v>H6W84330</v>
          </cell>
          <cell r="D654" t="str">
            <v>PEPE NERO MACINATO grosso GR 520 WIBERG</v>
          </cell>
          <cell r="E654" t="str">
            <v>H6W84330</v>
          </cell>
          <cell r="F654" t="str">
            <v>PZ</v>
          </cell>
          <cell r="G654">
            <v>21.279499999999999</v>
          </cell>
          <cell r="H654">
            <v>0</v>
          </cell>
          <cell r="J654" t="str">
            <v/>
          </cell>
        </row>
        <row r="655">
          <cell r="C655" t="str">
            <v>H6W84338</v>
          </cell>
          <cell r="D655" t="str">
            <v>SEMI SESAMO SGUSCIATI GR 290 WIBERG</v>
          </cell>
          <cell r="E655" t="str">
            <v>H6W84338</v>
          </cell>
          <cell r="F655" t="str">
            <v>PZ</v>
          </cell>
          <cell r="G655">
            <v>5.8883000000000001</v>
          </cell>
          <cell r="H655">
            <v>0</v>
          </cell>
          <cell r="J655" t="str">
            <v/>
          </cell>
        </row>
        <row r="656">
          <cell r="C656" t="str">
            <v>H6W84339</v>
          </cell>
          <cell r="D656" t="str">
            <v>SEMI SESAMO NERI INTERI GR 300 WIBERG</v>
          </cell>
          <cell r="E656" t="str">
            <v>H6W84339</v>
          </cell>
          <cell r="F656" t="str">
            <v>PZ</v>
          </cell>
          <cell r="G656">
            <v>8.6283999999999992</v>
          </cell>
          <cell r="H656">
            <v>0</v>
          </cell>
          <cell r="J656" t="str">
            <v/>
          </cell>
        </row>
        <row r="657">
          <cell r="C657" t="str">
            <v>H6W84340</v>
          </cell>
          <cell r="D657" t="str">
            <v>SEMI PAPAVERO INTERI GR 700 WIBERG</v>
          </cell>
          <cell r="E657" t="e">
            <v>#N/A</v>
          </cell>
          <cell r="F657" t="str">
            <v>PZ</v>
          </cell>
          <cell r="G657">
            <v>13.140599999999999</v>
          </cell>
          <cell r="H657">
            <v>0</v>
          </cell>
          <cell r="J657" t="str">
            <v/>
          </cell>
        </row>
        <row r="658">
          <cell r="C658" t="str">
            <v>H6W84342</v>
          </cell>
          <cell r="D658" t="str">
            <v>CURRY JAIPUR ROSSO GR 250 WIBERG</v>
          </cell>
          <cell r="E658" t="e">
            <v>#N/A</v>
          </cell>
          <cell r="F658" t="str">
            <v>PZ</v>
          </cell>
          <cell r="G658">
            <v>10.494</v>
          </cell>
          <cell r="H658">
            <v>0</v>
          </cell>
          <cell r="J658" t="str">
            <v/>
          </cell>
        </row>
        <row r="659">
          <cell r="C659" t="str">
            <v>H6W84344</v>
          </cell>
          <cell r="D659" t="str">
            <v>CURRY DELHI GREZZO GR 280 WIBERG</v>
          </cell>
          <cell r="E659" t="e">
            <v>#N/A</v>
          </cell>
          <cell r="F659" t="str">
            <v>PZ</v>
          </cell>
          <cell r="G659">
            <v>10.5402</v>
          </cell>
          <cell r="H659">
            <v>0</v>
          </cell>
          <cell r="J659" t="str">
            <v/>
          </cell>
        </row>
        <row r="660">
          <cell r="C660" t="str">
            <v>H6W84346</v>
          </cell>
          <cell r="D660" t="str">
            <v>ANICE STELLATO INTERO GR 95 WIBERG</v>
          </cell>
          <cell r="E660" t="e">
            <v>#N/A</v>
          </cell>
          <cell r="F660" t="str">
            <v>PZ</v>
          </cell>
          <cell r="G660">
            <v>8.4535</v>
          </cell>
          <cell r="H660">
            <v>0</v>
          </cell>
          <cell r="J660" t="str">
            <v/>
          </cell>
        </row>
        <row r="661">
          <cell r="C661" t="str">
            <v>H6W84356</v>
          </cell>
          <cell r="D661" t="str">
            <v>CURCUMA MACINATA GR 280 WIBERG</v>
          </cell>
          <cell r="E661" t="str">
            <v>H6W84356</v>
          </cell>
          <cell r="F661" t="str">
            <v>PZ</v>
          </cell>
          <cell r="G661">
            <v>6.8442000000000007</v>
          </cell>
          <cell r="H661">
            <v>0</v>
          </cell>
          <cell r="J661" t="str">
            <v/>
          </cell>
        </row>
        <row r="662">
          <cell r="C662" t="str">
            <v>H6W84358</v>
          </cell>
          <cell r="D662" t="str">
            <v>CARDAMOMO MACINATO GR 280 WIBERG</v>
          </cell>
          <cell r="E662" t="e">
            <v>#N/A</v>
          </cell>
          <cell r="F662" t="str">
            <v>PZ</v>
          </cell>
          <cell r="G662">
            <v>37.9071</v>
          </cell>
          <cell r="H662">
            <v>0</v>
          </cell>
          <cell r="J662" t="str">
            <v/>
          </cell>
        </row>
        <row r="663">
          <cell r="C663" t="str">
            <v>H6W84394</v>
          </cell>
          <cell r="D663" t="str">
            <v>POLLO CROCCANTINO (SPEZIE PER POLLO) GR 1250 WIBERG</v>
          </cell>
          <cell r="E663" t="e">
            <v>#N/A</v>
          </cell>
          <cell r="F663" t="str">
            <v>PZ</v>
          </cell>
          <cell r="G663">
            <v>13.5608</v>
          </cell>
          <cell r="H663">
            <v>0</v>
          </cell>
          <cell r="J663" t="str">
            <v/>
          </cell>
        </row>
        <row r="664">
          <cell r="C664" t="str">
            <v>H6W84435</v>
          </cell>
          <cell r="D664" t="str">
            <v>STEAK SALE ERBE GR 950 WIBERG</v>
          </cell>
          <cell r="E664" t="e">
            <v>#N/A</v>
          </cell>
          <cell r="F664" t="str">
            <v>PZ</v>
          </cell>
          <cell r="G664">
            <v>19.588799999999999</v>
          </cell>
          <cell r="H664">
            <v>0</v>
          </cell>
          <cell r="J664" t="str">
            <v/>
          </cell>
        </row>
        <row r="665">
          <cell r="C665" t="str">
            <v>H6W84437</v>
          </cell>
          <cell r="D665" t="str">
            <v>ARROSTO DELIZIA GR 950 WIBERG</v>
          </cell>
          <cell r="E665" t="e">
            <v>#N/A</v>
          </cell>
          <cell r="F665" t="str">
            <v>PZ</v>
          </cell>
          <cell r="G665">
            <v>10.283900000000001</v>
          </cell>
          <cell r="H665">
            <v>0</v>
          </cell>
          <cell r="J665" t="str">
            <v/>
          </cell>
        </row>
        <row r="666">
          <cell r="C666" t="str">
            <v>H6W84440</v>
          </cell>
          <cell r="D666" t="str">
            <v>AGNELLO CLASSICO GR 850 WIBERG</v>
          </cell>
          <cell r="E666" t="e">
            <v>#N/A</v>
          </cell>
          <cell r="F666" t="str">
            <v>PZ</v>
          </cell>
          <cell r="G666">
            <v>17.723200000000002</v>
          </cell>
          <cell r="H666">
            <v>0</v>
          </cell>
          <cell r="J666" t="str">
            <v/>
          </cell>
        </row>
        <row r="667">
          <cell r="C667" t="str">
            <v>H6W84450</v>
          </cell>
          <cell r="D667" t="str">
            <v>SPEZIE PER SELVAGGINA GR 480 WIBERG</v>
          </cell>
          <cell r="E667" t="e">
            <v>#N/A</v>
          </cell>
          <cell r="F667" t="str">
            <v>PZ</v>
          </cell>
          <cell r="G667">
            <v>19.9617</v>
          </cell>
          <cell r="H667">
            <v>0</v>
          </cell>
          <cell r="J667" t="str">
            <v/>
          </cell>
        </row>
        <row r="668">
          <cell r="C668" t="str">
            <v>H6W84489</v>
          </cell>
          <cell r="D668" t="str">
            <v>GRILL ARGENTINA GR 550 WIBERG</v>
          </cell>
          <cell r="E668" t="e">
            <v>#N/A</v>
          </cell>
          <cell r="F668" t="str">
            <v>PZ</v>
          </cell>
          <cell r="G668">
            <v>20.171800000000001</v>
          </cell>
          <cell r="H668">
            <v>0</v>
          </cell>
          <cell r="J668" t="str">
            <v/>
          </cell>
        </row>
        <row r="669">
          <cell r="C669" t="str">
            <v>H6W84490</v>
          </cell>
          <cell r="D669" t="str">
            <v>GRILL BRASIL GR 750 WIBERG</v>
          </cell>
          <cell r="E669" t="e">
            <v>#N/A</v>
          </cell>
          <cell r="F669" t="str">
            <v>PZ</v>
          </cell>
          <cell r="G669">
            <v>21.710700000000003</v>
          </cell>
          <cell r="H669">
            <v>0</v>
          </cell>
          <cell r="J669" t="str">
            <v/>
          </cell>
        </row>
        <row r="670">
          <cell r="C670" t="str">
            <v>H6W84491</v>
          </cell>
          <cell r="D670" t="str">
            <v>GRILL BARBECUE GR 910z WIBERG</v>
          </cell>
          <cell r="E670" t="str">
            <v>H6W84491</v>
          </cell>
          <cell r="F670" t="str">
            <v>PZ</v>
          </cell>
          <cell r="G670">
            <v>18.481099999999998</v>
          </cell>
          <cell r="H670">
            <v>0</v>
          </cell>
          <cell r="J670" t="str">
            <v/>
          </cell>
        </row>
        <row r="671">
          <cell r="C671" t="str">
            <v>H6W84496</v>
          </cell>
          <cell r="D671" t="str">
            <v>GRILL MEXIKANA GR 780 WIBERG</v>
          </cell>
          <cell r="E671" t="e">
            <v>#N/A</v>
          </cell>
          <cell r="F671" t="str">
            <v>PZ</v>
          </cell>
          <cell r="G671">
            <v>18.481099999999998</v>
          </cell>
          <cell r="H671">
            <v>0</v>
          </cell>
          <cell r="J671" t="str">
            <v/>
          </cell>
        </row>
        <row r="672">
          <cell r="C672" t="str">
            <v>H6W84506</v>
          </cell>
          <cell r="D672" t="str">
            <v>GRILL MARINATA CLASSICA GR 520 WIBERG</v>
          </cell>
          <cell r="E672" t="e">
            <v>#N/A</v>
          </cell>
          <cell r="F672" t="str">
            <v>PZ</v>
          </cell>
          <cell r="G672">
            <v>18.468999999999998</v>
          </cell>
          <cell r="H672">
            <v>0</v>
          </cell>
          <cell r="J672" t="str">
            <v/>
          </cell>
        </row>
        <row r="673">
          <cell r="C673" t="str">
            <v>H6W84534</v>
          </cell>
          <cell r="D673" t="str">
            <v>AROMA DI FUNGHI GR 200 WIBERG</v>
          </cell>
          <cell r="E673" t="e">
            <v>#N/A</v>
          </cell>
          <cell r="F673" t="str">
            <v>PZ</v>
          </cell>
          <cell r="G673">
            <v>23.063699999999997</v>
          </cell>
          <cell r="H673">
            <v>0</v>
          </cell>
          <cell r="J673" t="str">
            <v/>
          </cell>
        </row>
        <row r="674">
          <cell r="C674" t="str">
            <v>H6W84566</v>
          </cell>
          <cell r="D674" t="str">
            <v>AROMA DI VERDURA GR 850 WIBERG</v>
          </cell>
          <cell r="E674" t="e">
            <v>#N/A</v>
          </cell>
          <cell r="F674" t="str">
            <v>PZ</v>
          </cell>
          <cell r="G674">
            <v>13.7357</v>
          </cell>
          <cell r="H674">
            <v>0</v>
          </cell>
          <cell r="J674" t="str">
            <v/>
          </cell>
        </row>
        <row r="675">
          <cell r="C675" t="str">
            <v>H6W84598</v>
          </cell>
          <cell r="D675" t="str">
            <v>MIX FIORI-AROMI GR 35 WIBERG</v>
          </cell>
          <cell r="E675" t="e">
            <v>#N/A</v>
          </cell>
          <cell r="F675" t="str">
            <v>PZ</v>
          </cell>
          <cell r="G675">
            <v>12.6511</v>
          </cell>
          <cell r="H675">
            <v>0</v>
          </cell>
          <cell r="J675" t="str">
            <v/>
          </cell>
        </row>
        <row r="676">
          <cell r="C676" t="str">
            <v>H6W84620</v>
          </cell>
          <cell r="D676" t="str">
            <v>ORANGIA SUN GR 300 WIBERG</v>
          </cell>
          <cell r="E676" t="e">
            <v>#N/A</v>
          </cell>
          <cell r="F676" t="str">
            <v>PZ</v>
          </cell>
          <cell r="G676">
            <v>10.5402</v>
          </cell>
          <cell r="H676">
            <v>0</v>
          </cell>
          <cell r="J676" t="str">
            <v/>
          </cell>
        </row>
        <row r="677">
          <cell r="C677" t="str">
            <v>H6W84632</v>
          </cell>
          <cell r="D677" t="str">
            <v>ZITRONIA SUN GR 300 WIBERG</v>
          </cell>
          <cell r="E677" t="e">
            <v>#N/A</v>
          </cell>
          <cell r="F677" t="str">
            <v>PZ</v>
          </cell>
          <cell r="G677">
            <v>10.5402</v>
          </cell>
          <cell r="H677">
            <v>0</v>
          </cell>
          <cell r="J677" t="str">
            <v/>
          </cell>
        </row>
        <row r="678">
          <cell r="C678" t="str">
            <v>H6W84634</v>
          </cell>
          <cell r="D678" t="str">
            <v>MIX PETALI DECOR. GR 35 WIBERG</v>
          </cell>
          <cell r="E678" t="e">
            <v>#N/A</v>
          </cell>
          <cell r="F678" t="str">
            <v>PZ</v>
          </cell>
          <cell r="G678">
            <v>12.6511</v>
          </cell>
          <cell r="H678">
            <v>0</v>
          </cell>
          <cell r="J678" t="str">
            <v/>
          </cell>
        </row>
        <row r="679">
          <cell r="C679" t="str">
            <v>H6W84644</v>
          </cell>
          <cell r="D679" t="str">
            <v>PEPE MISCELA PER BISTECCHE GR 650 WIBERG</v>
          </cell>
          <cell r="E679" t="e">
            <v>#N/A</v>
          </cell>
          <cell r="F679" t="str">
            <v>PZ</v>
          </cell>
          <cell r="G679">
            <v>24.567399999999999</v>
          </cell>
          <cell r="H679">
            <v>0</v>
          </cell>
          <cell r="J679" t="str">
            <v/>
          </cell>
        </row>
        <row r="680">
          <cell r="C680" t="str">
            <v>H6W86378</v>
          </cell>
          <cell r="D680" t="str">
            <v>CHUTNEY ARANCIA-MANGO GR 390 WIBERG</v>
          </cell>
          <cell r="E680" t="e">
            <v>#N/A</v>
          </cell>
          <cell r="F680" t="str">
            <v>PZ</v>
          </cell>
          <cell r="G680">
            <v>10.773400000000001</v>
          </cell>
          <cell r="H680">
            <v>0</v>
          </cell>
          <cell r="J680" t="str">
            <v/>
          </cell>
        </row>
        <row r="681">
          <cell r="C681" t="str">
            <v>H6W86382</v>
          </cell>
          <cell r="D681" t="str">
            <v>CHUTNEY prugna-mirtillo rosso GR 390 WIBERG</v>
          </cell>
          <cell r="E681" t="e">
            <v>#N/A</v>
          </cell>
          <cell r="F681" t="str">
            <v>PZ</v>
          </cell>
          <cell r="G681">
            <v>10.7272</v>
          </cell>
          <cell r="H681">
            <v>0</v>
          </cell>
          <cell r="J681" t="str">
            <v/>
          </cell>
        </row>
        <row r="682">
          <cell r="C682" t="str">
            <v>H6W87132</v>
          </cell>
          <cell r="D682" t="str">
            <v>ORIGANO TRITATO GR 430 WIBERG</v>
          </cell>
          <cell r="E682" t="e">
            <v>#N/A</v>
          </cell>
          <cell r="F682" t="str">
            <v>PZ</v>
          </cell>
          <cell r="G682">
            <v>26.644799999999996</v>
          </cell>
          <cell r="H682">
            <v>0</v>
          </cell>
          <cell r="J682" t="str">
            <v/>
          </cell>
        </row>
        <row r="683">
          <cell r="C683" t="str">
            <v>H7B01</v>
          </cell>
          <cell r="D683" t="str">
            <v>TOPPING CIOCCOLATO KG 1 B.CHEF S/GLUTINE</v>
          </cell>
          <cell r="E683" t="e">
            <v>#N/A</v>
          </cell>
          <cell r="F683" t="str">
            <v>PZ</v>
          </cell>
          <cell r="G683">
            <v>6.9960000000000004</v>
          </cell>
          <cell r="H683">
            <v>0</v>
          </cell>
          <cell r="J683" t="str">
            <v/>
          </cell>
        </row>
        <row r="684">
          <cell r="C684" t="str">
            <v>H7B02</v>
          </cell>
          <cell r="D684" t="str">
            <v>TOPPING FRAGOLA KG 1 B.CHEF S/GLUTINE</v>
          </cell>
          <cell r="E684" t="e">
            <v>#N/A</v>
          </cell>
          <cell r="F684" t="str">
            <v>PZ</v>
          </cell>
          <cell r="G684">
            <v>6.9960000000000004</v>
          </cell>
          <cell r="H684">
            <v>0</v>
          </cell>
          <cell r="J684" t="str">
            <v/>
          </cell>
        </row>
        <row r="685">
          <cell r="C685" t="str">
            <v>H7B03</v>
          </cell>
          <cell r="D685" t="str">
            <v>TOPPING FRUTTI DI BOSCO KG.1x6 B.CHEF S/GLUTINE</v>
          </cell>
          <cell r="E685" t="e">
            <v>#N/A</v>
          </cell>
          <cell r="F685" t="str">
            <v>PZ</v>
          </cell>
          <cell r="G685">
            <v>6.9960000000000004</v>
          </cell>
          <cell r="H685">
            <v>0</v>
          </cell>
          <cell r="J685" t="str">
            <v/>
          </cell>
        </row>
        <row r="686">
          <cell r="C686" t="str">
            <v>H7B04</v>
          </cell>
          <cell r="D686" t="str">
            <v>TOPPING CARAMELLO KG 1 B.CHEF S/GLUTINE</v>
          </cell>
          <cell r="E686" t="e">
            <v>#N/A</v>
          </cell>
          <cell r="F686" t="str">
            <v>PZ</v>
          </cell>
          <cell r="G686">
            <v>6.9960000000000004</v>
          </cell>
          <cell r="H686">
            <v>0</v>
          </cell>
          <cell r="J686" t="str">
            <v/>
          </cell>
        </row>
        <row r="687">
          <cell r="C687" t="str">
            <v>H7B05</v>
          </cell>
          <cell r="D687" t="str">
            <v>TOPPING NOCCIOLA KG 1 B.CHEF S/GLUTINE</v>
          </cell>
          <cell r="E687" t="e">
            <v>#N/A</v>
          </cell>
          <cell r="F687" t="str">
            <v>PZ</v>
          </cell>
          <cell r="G687">
            <v>7.9519000000000002</v>
          </cell>
          <cell r="H687">
            <v>0</v>
          </cell>
          <cell r="J687" t="str">
            <v/>
          </cell>
        </row>
        <row r="688">
          <cell r="C688" t="str">
            <v>H7BC03111D</v>
          </cell>
          <cell r="D688" t="str">
            <v>SORBETTO AL LIMONE (2 buste da 1 kg) DEMETRA</v>
          </cell>
          <cell r="E688" t="e">
            <v>#N/A</v>
          </cell>
          <cell r="F688" t="str">
            <v>CF</v>
          </cell>
          <cell r="G688">
            <v>45.217700000000001</v>
          </cell>
          <cell r="H688">
            <v>0</v>
          </cell>
          <cell r="J688" t="str">
            <v/>
          </cell>
        </row>
        <row r="689">
          <cell r="C689" t="str">
            <v>H7CIOBIA1</v>
          </cell>
          <cell r="D689" t="str">
            <v>CIOCCOLATO BIANCO KG 1Master Martini</v>
          </cell>
          <cell r="E689" t="str">
            <v>H7CIOBIA1</v>
          </cell>
          <cell r="F689" t="str">
            <v>PZ</v>
          </cell>
          <cell r="G689">
            <v>12.8843</v>
          </cell>
          <cell r="H689">
            <v>0</v>
          </cell>
          <cell r="J689" t="str">
            <v/>
          </cell>
        </row>
        <row r="690">
          <cell r="C690" t="str">
            <v>H7CIOFOND57</v>
          </cell>
          <cell r="D690" t="str">
            <v>CIOCCOLATO FONDENTE 57% KG 1 Master Martini</v>
          </cell>
          <cell r="E690" t="str">
            <v>H7CIOFOND57</v>
          </cell>
          <cell r="F690" t="str">
            <v>PZ</v>
          </cell>
          <cell r="G690">
            <v>8.4535</v>
          </cell>
          <cell r="H690">
            <v>0</v>
          </cell>
          <cell r="J690" t="str">
            <v/>
          </cell>
        </row>
        <row r="691">
          <cell r="C691" t="str">
            <v>H7CIOFOND72</v>
          </cell>
          <cell r="D691" t="str">
            <v>CIOCCOLATO FONDENTE 72% KG 1 Master Martini</v>
          </cell>
          <cell r="E691" t="str">
            <v>H7CIOFOND72</v>
          </cell>
          <cell r="F691" t="str">
            <v>PZ</v>
          </cell>
          <cell r="G691">
            <v>9.4446000000000012</v>
          </cell>
          <cell r="H691">
            <v>0</v>
          </cell>
          <cell r="J691" t="str">
            <v/>
          </cell>
        </row>
        <row r="692">
          <cell r="C692" t="str">
            <v>H7GEL</v>
          </cell>
          <cell r="D692" t="str">
            <v>GELATINA PER DOLCI IN FOGLI GR 500 REBECCHI</v>
          </cell>
          <cell r="E692" t="str">
            <v>H7GEL</v>
          </cell>
          <cell r="F692" t="str">
            <v>CF</v>
          </cell>
          <cell r="G692">
            <v>27.803799999999999</v>
          </cell>
          <cell r="H692">
            <v>0</v>
          </cell>
          <cell r="J692" t="str">
            <v/>
          </cell>
        </row>
        <row r="693">
          <cell r="C693" t="str">
            <v>H7K63600</v>
          </cell>
          <cell r="D693" t="str">
            <v>STACCAFACILE SPRAY ML 493 (cf da 2 pz) ALSA UFS</v>
          </cell>
          <cell r="E693" t="e">
            <v>#N/A</v>
          </cell>
          <cell r="F693" t="str">
            <v>CF</v>
          </cell>
          <cell r="G693">
            <v>22.294280000000001</v>
          </cell>
          <cell r="H693">
            <v>0</v>
          </cell>
          <cell r="J693" t="str">
            <v/>
          </cell>
        </row>
        <row r="694">
          <cell r="C694" t="str">
            <v>H7K6798</v>
          </cell>
          <cell r="D694" t="str">
            <v>BUDINO CIOCCOLATO KG 1 (60 porzioni) s/glutine UFS</v>
          </cell>
          <cell r="E694" t="str">
            <v>H7K6798</v>
          </cell>
          <cell r="F694" t="str">
            <v>PZ</v>
          </cell>
          <cell r="G694">
            <v>9.3280000000000012</v>
          </cell>
          <cell r="H694">
            <v>0</v>
          </cell>
          <cell r="J694" t="str">
            <v/>
          </cell>
        </row>
        <row r="695">
          <cell r="C695" t="str">
            <v>H7K680</v>
          </cell>
          <cell r="D695" t="str">
            <v>PANNA COTTA CARTE D'OR GR.520x6 UFS</v>
          </cell>
          <cell r="E695" t="str">
            <v>H7K680</v>
          </cell>
          <cell r="F695" t="str">
            <v>PZ</v>
          </cell>
          <cell r="G695">
            <v>15.2515</v>
          </cell>
          <cell r="H695">
            <v>0</v>
          </cell>
          <cell r="J695" t="str">
            <v/>
          </cell>
        </row>
        <row r="696">
          <cell r="C696" t="str">
            <v>H7K7703</v>
          </cell>
          <cell r="D696" t="str">
            <v>CREME CARAMEL gr.800x6 ALSA UFS</v>
          </cell>
          <cell r="E696" t="str">
            <v>H7K7703</v>
          </cell>
          <cell r="F696" t="str">
            <v>PZ</v>
          </cell>
          <cell r="G696">
            <v>8.9319999999999986</v>
          </cell>
          <cell r="H696">
            <v>0</v>
          </cell>
          <cell r="J696" t="str">
            <v/>
          </cell>
        </row>
        <row r="697">
          <cell r="C697" t="str">
            <v>H7LIEV</v>
          </cell>
          <cell r="D697" t="str">
            <v>LIEVITO DOLCI vanigliato PANE ANGELI BUSTA (3 pz da 48 gr)</v>
          </cell>
          <cell r="E697" t="str">
            <v>H7LIEV</v>
          </cell>
          <cell r="F697" t="str">
            <v>CF</v>
          </cell>
          <cell r="G697">
            <v>1.8776999999999999</v>
          </cell>
          <cell r="H697">
            <v>0</v>
          </cell>
          <cell r="J697" t="str">
            <v/>
          </cell>
        </row>
        <row r="698">
          <cell r="C698" t="str">
            <v>H7LIEVB</v>
          </cell>
          <cell r="D698" t="str">
            <v>LIEVITO BIRRA P. ANGELI MASTRO F. (3 pz da 7 gr)</v>
          </cell>
          <cell r="E698" t="e">
            <v>#N/A</v>
          </cell>
          <cell r="F698" t="str">
            <v>CF</v>
          </cell>
          <cell r="G698">
            <v>1.8776999999999999</v>
          </cell>
          <cell r="H698">
            <v>0</v>
          </cell>
          <cell r="J698" t="str">
            <v/>
          </cell>
        </row>
        <row r="699">
          <cell r="C699" t="str">
            <v>H7LIEVS</v>
          </cell>
          <cell r="D699" t="str">
            <v>LIEVITO SECCO KG.0,5x20 STRAPIZZA</v>
          </cell>
          <cell r="E699" t="str">
            <v>H7LIEVS</v>
          </cell>
          <cell r="F699" t="str">
            <v>CF</v>
          </cell>
          <cell r="G699">
            <v>2.7521999999999998</v>
          </cell>
          <cell r="H699">
            <v>0</v>
          </cell>
        </row>
        <row r="700">
          <cell r="C700" t="str">
            <v>H7VAN</v>
          </cell>
          <cell r="D700" t="str">
            <v>VANILLINA PANE ANGELI (6 pz da 0,5 gr)</v>
          </cell>
          <cell r="E700" t="str">
            <v>H7VAN</v>
          </cell>
          <cell r="F700" t="str">
            <v>PZ</v>
          </cell>
          <cell r="G700">
            <v>0.94428000000000001</v>
          </cell>
          <cell r="H700">
            <v>0</v>
          </cell>
          <cell r="J700" t="str">
            <v/>
          </cell>
        </row>
        <row r="701">
          <cell r="C701" t="str">
            <v>H8D4142</v>
          </cell>
          <cell r="D701" t="str">
            <v>ZUCCHERO SEMOLATO bustine CF da KG 1</v>
          </cell>
          <cell r="E701" t="str">
            <v>H8D4142</v>
          </cell>
          <cell r="F701" t="str">
            <v>CF</v>
          </cell>
          <cell r="G701">
            <v>2.2736999999999998</v>
          </cell>
          <cell r="H701">
            <v>0</v>
          </cell>
          <cell r="J701" t="str">
            <v/>
          </cell>
        </row>
        <row r="702">
          <cell r="C702" t="str">
            <v>H8D4161</v>
          </cell>
          <cell r="D702" t="str">
            <v>DOLCIFICANTE RISTORA LIGHT BUSTE 60 PZ</v>
          </cell>
          <cell r="E702" t="str">
            <v>H8D4161</v>
          </cell>
          <cell r="F702" t="str">
            <v>CF</v>
          </cell>
          <cell r="G702">
            <v>1.7490000000000001</v>
          </cell>
          <cell r="H702">
            <v>0</v>
          </cell>
          <cell r="J702" t="str">
            <v/>
          </cell>
        </row>
        <row r="703">
          <cell r="C703" t="str">
            <v>H8W84611</v>
          </cell>
          <cell r="D703" t="str">
            <v>ZUCCHERO A VELO dessert GR 880 WIBERG</v>
          </cell>
          <cell r="E703" t="e">
            <v>#N/A</v>
          </cell>
          <cell r="F703" t="str">
            <v>PZ</v>
          </cell>
          <cell r="G703">
            <v>10.008880000000001</v>
          </cell>
          <cell r="H703">
            <v>0</v>
          </cell>
          <cell r="J703" t="str">
            <v/>
          </cell>
        </row>
        <row r="704">
          <cell r="C704" t="str">
            <v>H8ZUC</v>
          </cell>
          <cell r="D704" t="str">
            <v>ZUCCHERO SEMOLATO KG1</v>
          </cell>
          <cell r="E704" t="str">
            <v>H8ZUC</v>
          </cell>
          <cell r="F704" t="str">
            <v>PZ</v>
          </cell>
          <cell r="G704">
            <v>0.93279999999999996</v>
          </cell>
          <cell r="H704">
            <v>0</v>
          </cell>
          <cell r="J704" t="str">
            <v/>
          </cell>
        </row>
        <row r="705">
          <cell r="C705" t="str">
            <v>H8ZUCC11</v>
          </cell>
          <cell r="D705" t="str">
            <v>ZUCCHERO DI CANNA KG 1 tropical ERIDANIA</v>
          </cell>
          <cell r="E705" t="str">
            <v>H8ZUCC11</v>
          </cell>
          <cell r="F705" t="str">
            <v>PZ</v>
          </cell>
          <cell r="G705">
            <v>2.8567</v>
          </cell>
          <cell r="H705">
            <v>0</v>
          </cell>
          <cell r="J705" t="str">
            <v/>
          </cell>
        </row>
        <row r="706">
          <cell r="C706" t="str">
            <v>H8ZUCC51</v>
          </cell>
          <cell r="D706" t="str">
            <v>ZUCCHERO DI CANNA bustina KG 1</v>
          </cell>
          <cell r="E706" t="str">
            <v>H8ZUCC51</v>
          </cell>
          <cell r="F706" t="str">
            <v>CF</v>
          </cell>
          <cell r="G706">
            <v>3.4396999999999998</v>
          </cell>
          <cell r="H706">
            <v>0</v>
          </cell>
          <cell r="J706" t="str">
            <v/>
          </cell>
        </row>
        <row r="707">
          <cell r="C707" t="str">
            <v>H8ZUCV</v>
          </cell>
          <cell r="D707" t="str">
            <v>ZUCCHERO A VELO c/dosatore GR 90 REBECCHI</v>
          </cell>
          <cell r="E707" t="str">
            <v>H8ZUCV</v>
          </cell>
          <cell r="F707" t="str">
            <v>PZ</v>
          </cell>
          <cell r="G707">
            <v>1.6324000000000001</v>
          </cell>
          <cell r="H707">
            <v>0</v>
          </cell>
          <cell r="J707" t="str">
            <v/>
          </cell>
        </row>
        <row r="708">
          <cell r="C708" t="str">
            <v>H8ZUCV1</v>
          </cell>
          <cell r="D708" t="str">
            <v>ZUCCHERO A VELO VASETTO c/dosatore GR 200 PANE ANGELI</v>
          </cell>
          <cell r="E708" t="str">
            <v>H8ZUCV1</v>
          </cell>
          <cell r="F708" t="str">
            <v>PZ</v>
          </cell>
          <cell r="G708">
            <v>2.9733000000000001</v>
          </cell>
          <cell r="H708">
            <v>0</v>
          </cell>
          <cell r="J708" t="str">
            <v/>
          </cell>
        </row>
        <row r="709">
          <cell r="C709" t="str">
            <v>H8ZUCV5E</v>
          </cell>
          <cell r="D709" t="str">
            <v>ZUCCHERO A VELO KG 5 ERIDANIA</v>
          </cell>
          <cell r="E709" t="str">
            <v>H8ZUCV5E</v>
          </cell>
          <cell r="F709" t="str">
            <v>PZ</v>
          </cell>
          <cell r="G709">
            <v>7.4623999999999997</v>
          </cell>
          <cell r="H709">
            <v>0</v>
          </cell>
          <cell r="J709" t="str">
            <v/>
          </cell>
        </row>
        <row r="710">
          <cell r="C710" t="str">
            <v>H90BIC01</v>
          </cell>
          <cell r="D710" t="str">
            <v>BICARBONATO SOLVAY GR 500</v>
          </cell>
          <cell r="E710" t="str">
            <v>H90BIC01</v>
          </cell>
          <cell r="F710" t="str">
            <v>PZ</v>
          </cell>
          <cell r="G710">
            <v>2.6510600000000002</v>
          </cell>
          <cell r="H710">
            <v>0</v>
          </cell>
          <cell r="J710" t="str">
            <v/>
          </cell>
        </row>
        <row r="711">
          <cell r="C711" t="str">
            <v>H90SALF</v>
          </cell>
          <cell r="D711" t="str">
            <v>SALE FINO KG 1</v>
          </cell>
          <cell r="E711" t="str">
            <v>H90SALF</v>
          </cell>
          <cell r="F711" t="str">
            <v>PZ</v>
          </cell>
          <cell r="G711">
            <v>0.51727999999999996</v>
          </cell>
          <cell r="H711">
            <v>0</v>
          </cell>
          <cell r="J711" t="str">
            <v/>
          </cell>
        </row>
        <row r="712">
          <cell r="C712" t="str">
            <v>H90SALFG</v>
          </cell>
          <cell r="D712" t="str">
            <v>SALE FINO GEMMA EXTRA KG 1</v>
          </cell>
          <cell r="E712" t="str">
            <v>H90SALFG</v>
          </cell>
          <cell r="F712" t="str">
            <v>PZ</v>
          </cell>
          <cell r="G712">
            <v>0.76371999999999995</v>
          </cell>
          <cell r="H712">
            <v>0</v>
          </cell>
          <cell r="J712" t="str">
            <v/>
          </cell>
        </row>
        <row r="713">
          <cell r="C713" t="str">
            <v>H90SALFI</v>
          </cell>
          <cell r="D713" t="str">
            <v>SALE FINO iodato KG 1</v>
          </cell>
          <cell r="E713" t="str">
            <v>H90SALFI</v>
          </cell>
          <cell r="F713" t="str">
            <v>PZ</v>
          </cell>
          <cell r="G713">
            <v>0.71126</v>
          </cell>
          <cell r="H713">
            <v>0</v>
          </cell>
          <cell r="J713" t="str">
            <v/>
          </cell>
        </row>
        <row r="714">
          <cell r="C714" t="str">
            <v>H90SALG</v>
          </cell>
          <cell r="D714" t="str">
            <v>SALE GROSSO KG 1</v>
          </cell>
          <cell r="E714" t="str">
            <v>H90SALG</v>
          </cell>
          <cell r="F714" t="str">
            <v>PZ</v>
          </cell>
          <cell r="G714">
            <v>0.51727999999999996</v>
          </cell>
          <cell r="H714">
            <v>0</v>
          </cell>
          <cell r="J714" t="str">
            <v/>
          </cell>
        </row>
        <row r="715">
          <cell r="C715" t="str">
            <v>H90SALGI</v>
          </cell>
          <cell r="D715" t="str">
            <v>SALE GROSSO iodato KG 1</v>
          </cell>
          <cell r="E715" t="str">
            <v>H90SALGI</v>
          </cell>
          <cell r="F715" t="str">
            <v>PZ</v>
          </cell>
          <cell r="G715">
            <v>0.71126</v>
          </cell>
          <cell r="H715">
            <v>0</v>
          </cell>
          <cell r="J715" t="str">
            <v/>
          </cell>
        </row>
        <row r="716">
          <cell r="C716" t="str">
            <v>H90SPASA</v>
          </cell>
          <cell r="D716" t="str">
            <v>PASTIGLIE ADDOLCITORE sale gemma SACCO KG.25</v>
          </cell>
          <cell r="E716" t="str">
            <v>H90SPASA</v>
          </cell>
          <cell r="F716" t="str">
            <v>PZ</v>
          </cell>
          <cell r="G716">
            <v>9.1817200000000003</v>
          </cell>
          <cell r="H716">
            <v>0</v>
          </cell>
          <cell r="J716" t="str">
            <v/>
          </cell>
        </row>
        <row r="717">
          <cell r="C717" t="str">
            <v>H9BFR</v>
          </cell>
          <cell r="D717" t="str">
            <v>FARINA DI RISO KG.1x12</v>
          </cell>
          <cell r="E717" t="str">
            <v>H9BFR</v>
          </cell>
          <cell r="F717" t="str">
            <v>PZ</v>
          </cell>
          <cell r="G717">
            <v>2.5651999999999999</v>
          </cell>
          <cell r="H717">
            <v>0</v>
          </cell>
          <cell r="J717" t="str">
            <v/>
          </cell>
        </row>
        <row r="718">
          <cell r="C718" t="str">
            <v>H9D528</v>
          </cell>
          <cell r="D718" t="str">
            <v>AMIDO MAIS MAIZENA 250 GR</v>
          </cell>
          <cell r="E718" t="str">
            <v>H9D528</v>
          </cell>
          <cell r="F718" t="str">
            <v>PZ</v>
          </cell>
          <cell r="G718">
            <v>1.9701</v>
          </cell>
          <cell r="H718">
            <v>0</v>
          </cell>
          <cell r="J718" t="str">
            <v/>
          </cell>
        </row>
        <row r="719">
          <cell r="C719" t="str">
            <v>H9F279</v>
          </cell>
          <cell r="D719" t="str">
            <v>FARINA BIANCA 00 KG 1 S.CATERINA/IL MULINO</v>
          </cell>
          <cell r="E719" t="str">
            <v>H9F279</v>
          </cell>
          <cell r="F719" t="str">
            <v>PZ</v>
          </cell>
          <cell r="G719">
            <v>1.1242399999999999</v>
          </cell>
          <cell r="H719">
            <v>0</v>
          </cell>
          <cell r="J719" t="str">
            <v/>
          </cell>
        </row>
        <row r="720">
          <cell r="C720" t="str">
            <v>H9F280</v>
          </cell>
          <cell r="D720" t="str">
            <v>FARINA BIANCA 0 KG 1 S.CATERINA</v>
          </cell>
          <cell r="E720" t="str">
            <v>H9F280</v>
          </cell>
          <cell r="F720" t="str">
            <v>PZ</v>
          </cell>
          <cell r="G720">
            <v>1.1138399999999999</v>
          </cell>
          <cell r="H720">
            <v>0</v>
          </cell>
          <cell r="J720" t="str">
            <v/>
          </cell>
        </row>
        <row r="721">
          <cell r="C721" t="str">
            <v>H9FEC</v>
          </cell>
          <cell r="D721" t="str">
            <v>FECOLA DI PATATE SAN MARTINO GR.250</v>
          </cell>
          <cell r="E721" t="str">
            <v>H9FEC</v>
          </cell>
          <cell r="F721" t="str">
            <v>PZ</v>
          </cell>
          <cell r="G721">
            <v>1.5509999999999999</v>
          </cell>
          <cell r="H721">
            <v>0</v>
          </cell>
          <cell r="J721" t="str">
            <v/>
          </cell>
        </row>
        <row r="722">
          <cell r="C722" t="str">
            <v>H9FGB</v>
          </cell>
          <cell r="D722" t="str">
            <v>FARINA GIALLA BRAMATA KG 1</v>
          </cell>
          <cell r="E722" t="str">
            <v>H9FGB</v>
          </cell>
          <cell r="F722" t="str">
            <v>PZ</v>
          </cell>
          <cell r="G722">
            <v>1.1575199999999999</v>
          </cell>
          <cell r="H722">
            <v>0</v>
          </cell>
          <cell r="J722" t="str">
            <v/>
          </cell>
        </row>
        <row r="723">
          <cell r="C723" t="str">
            <v>H9FGBF</v>
          </cell>
          <cell r="D723" t="str">
            <v>FARINA GIALLA BRAMATA FINE KG 1</v>
          </cell>
          <cell r="E723" t="str">
            <v>H9FGBF</v>
          </cell>
          <cell r="F723" t="str">
            <v>PZ</v>
          </cell>
          <cell r="G723">
            <v>1.1575199999999999</v>
          </cell>
          <cell r="H723">
            <v>0</v>
          </cell>
          <cell r="J723" t="str">
            <v/>
          </cell>
        </row>
        <row r="724">
          <cell r="C724" t="str">
            <v>H9FGF</v>
          </cell>
          <cell r="D724" t="str">
            <v>FARINA GIALLA FIORETTO KG 1</v>
          </cell>
          <cell r="E724" t="str">
            <v>H9FGF</v>
          </cell>
          <cell r="F724" t="str">
            <v>PZ</v>
          </cell>
          <cell r="G724">
            <v>1.3343200000000002</v>
          </cell>
          <cell r="H724">
            <v>0</v>
          </cell>
          <cell r="J724" t="str">
            <v/>
          </cell>
        </row>
        <row r="725">
          <cell r="C725" t="str">
            <v>H9FGF2</v>
          </cell>
          <cell r="D725" t="str">
            <v>FARINA GIALLA FIORETTO KG1 FERRARI</v>
          </cell>
          <cell r="E725" t="str">
            <v>H9FGF2</v>
          </cell>
          <cell r="F725" t="str">
            <v>PZ</v>
          </cell>
          <cell r="G725">
            <v>1.3343200000000002</v>
          </cell>
          <cell r="H725">
            <v>0</v>
          </cell>
          <cell r="J725" t="str">
            <v/>
          </cell>
        </row>
        <row r="726">
          <cell r="C726" t="str">
            <v>H9FGP</v>
          </cell>
          <cell r="D726" t="str">
            <v>FARINA GIALLA PRECOTTA PER POLENTA KG 0,5</v>
          </cell>
          <cell r="E726" t="str">
            <v>H9FGP</v>
          </cell>
          <cell r="F726" t="str">
            <v>PZ</v>
          </cell>
          <cell r="G726">
            <v>1.0472800000000002</v>
          </cell>
          <cell r="H726">
            <v>0</v>
          </cell>
          <cell r="J726" t="str">
            <v/>
          </cell>
        </row>
        <row r="727">
          <cell r="C727" t="str">
            <v>H9FS</v>
          </cell>
          <cell r="D727" t="str">
            <v>FARINA SEMOLA GRANO DURO DA KG.1</v>
          </cell>
          <cell r="E727" t="str">
            <v>H9FS</v>
          </cell>
          <cell r="F727" t="str">
            <v>PZ</v>
          </cell>
          <cell r="G727">
            <v>1.23448</v>
          </cell>
          <cell r="H727">
            <v>0</v>
          </cell>
          <cell r="J727" t="str">
            <v/>
          </cell>
        </row>
        <row r="728">
          <cell r="C728" t="str">
            <v>H9LNP</v>
          </cell>
          <cell r="D728" t="str">
            <v>LIEVITO MADRE NATURKRAFT SECCO KG 0,5 AGUGIARO</v>
          </cell>
          <cell r="E728" t="e">
            <v>#N/A</v>
          </cell>
          <cell r="F728" t="str">
            <v>CF</v>
          </cell>
          <cell r="G728">
            <v>3.5563000000000002</v>
          </cell>
          <cell r="H728">
            <v>0</v>
          </cell>
          <cell r="J728" t="str">
            <v/>
          </cell>
        </row>
        <row r="729">
          <cell r="C729" t="str">
            <v>H9SM02</v>
          </cell>
          <cell r="D729" t="str">
            <v>FARINA manitoba KG 1</v>
          </cell>
          <cell r="E729" t="str">
            <v>H9SM02</v>
          </cell>
          <cell r="F729" t="str">
            <v>PZ</v>
          </cell>
          <cell r="G729">
            <v>1.8304</v>
          </cell>
          <cell r="H729">
            <v>0</v>
          </cell>
          <cell r="J729" t="str">
            <v/>
          </cell>
        </row>
        <row r="730">
          <cell r="C730" t="str">
            <v>I1APAS</v>
          </cell>
          <cell r="D730" t="str">
            <v>ALBUME PAST. Facilissimo LT 1 EUROVO</v>
          </cell>
          <cell r="E730" t="str">
            <v>I1APAS</v>
          </cell>
          <cell r="F730" t="str">
            <v>PZ</v>
          </cell>
          <cell r="G730">
            <v>4.5262000000000002</v>
          </cell>
          <cell r="H730">
            <v>0</v>
          </cell>
          <cell r="J730" t="str">
            <v/>
          </cell>
        </row>
        <row r="731">
          <cell r="C731" t="str">
            <v>I1FP20</v>
          </cell>
          <cell r="D731" t="str">
            <v>FILETTO DI POLLO A  FETTE KG 0,4 MARTINI</v>
          </cell>
          <cell r="E731" t="str">
            <v>I1FP20</v>
          </cell>
          <cell r="F731" t="str">
            <v>CF</v>
          </cell>
          <cell r="G731">
            <v>12.755599999999998</v>
          </cell>
          <cell r="H731">
            <v>0</v>
          </cell>
          <cell r="J731">
            <v>12.755599999999998</v>
          </cell>
        </row>
        <row r="732">
          <cell r="C732" t="str">
            <v>I1FP21</v>
          </cell>
          <cell r="D732" t="str">
            <v>FILETTO DI POLLO A FETTE GR 800 MARTINI</v>
          </cell>
          <cell r="E732" t="str">
            <v>I1FP21</v>
          </cell>
          <cell r="F732" t="str">
            <v>CF</v>
          </cell>
          <cell r="G732">
            <v>10.242320000000001</v>
          </cell>
          <cell r="H732">
            <v>10.242320000000001</v>
          </cell>
          <cell r="I732">
            <v>0.8</v>
          </cell>
          <cell r="J732">
            <v>12.802900000000001</v>
          </cell>
        </row>
        <row r="733">
          <cell r="C733" t="str">
            <v>I1FP30</v>
          </cell>
          <cell r="D733" t="str">
            <v>FILETTI POLLO S/V KG 2,5 c.a. MARTINI</v>
          </cell>
          <cell r="E733" t="str">
            <v>I1FP30</v>
          </cell>
          <cell r="F733" t="str">
            <v>CF</v>
          </cell>
          <cell r="G733">
            <v>18.21875</v>
          </cell>
          <cell r="H733">
            <v>18.21875</v>
          </cell>
          <cell r="I733">
            <v>2.5</v>
          </cell>
          <cell r="J733">
            <v>7.2874999999999996</v>
          </cell>
        </row>
        <row r="734">
          <cell r="C734" t="str">
            <v>I1FTF</v>
          </cell>
          <cell r="D734" t="str">
            <v>FESA DI TACCHINO A FETTE GR 800</v>
          </cell>
          <cell r="E734" t="str">
            <v>I1FTF</v>
          </cell>
          <cell r="F734" t="str">
            <v>CF</v>
          </cell>
          <cell r="G734">
            <v>13.973520000000002</v>
          </cell>
          <cell r="H734">
            <v>13.973520000000002</v>
          </cell>
          <cell r="I734">
            <v>0.8</v>
          </cell>
          <cell r="J734">
            <v>17.466900000000003</v>
          </cell>
        </row>
        <row r="735">
          <cell r="C735" t="str">
            <v>I1FTM10</v>
          </cell>
          <cell r="D735" t="str">
            <v>FESA TACCHINO MASCHIO S/V KG 4,5 c.a. MARTINI</v>
          </cell>
          <cell r="E735" t="e">
            <v>#N/A</v>
          </cell>
          <cell r="F735" t="str">
            <v>CF</v>
          </cell>
          <cell r="G735">
            <v>54.989550000000008</v>
          </cell>
          <cell r="H735">
            <v>54.989550000000008</v>
          </cell>
          <cell r="I735">
            <v>4.5</v>
          </cell>
          <cell r="J735">
            <v>12.219900000000003</v>
          </cell>
        </row>
        <row r="736">
          <cell r="C736" t="str">
            <v>I1TPASP</v>
          </cell>
          <cell r="D736" t="str">
            <v xml:space="preserve">TUORLO PAST. pasta gialla ELITE LT 1 EUROVO </v>
          </cell>
          <cell r="E736" t="str">
            <v>I1TPASP</v>
          </cell>
          <cell r="F736" t="str">
            <v>PZ</v>
          </cell>
          <cell r="G736">
            <v>8.0454000000000008</v>
          </cell>
          <cell r="H736">
            <v>0</v>
          </cell>
          <cell r="J736" t="str">
            <v/>
          </cell>
        </row>
        <row r="737">
          <cell r="C737" t="str">
            <v>I1UOVAC</v>
          </cell>
          <cell r="D737" t="str">
            <v>UOVA FR PASTA GIALLA "M" (6 UOVA) OVOSTELLA</v>
          </cell>
          <cell r="E737" t="str">
            <v>I1UOVAC</v>
          </cell>
          <cell r="F737" t="str">
            <v>CF</v>
          </cell>
          <cell r="G737">
            <v>1.2705</v>
          </cell>
          <cell r="H737">
            <v>0</v>
          </cell>
          <cell r="J737" t="str">
            <v/>
          </cell>
        </row>
        <row r="738">
          <cell r="C738" t="str">
            <v>I1UPAS</v>
          </cell>
          <cell r="D738" t="str">
            <v>UOVO PAST. MISTO pasta gialla ELITE LT 1 EUROVO</v>
          </cell>
          <cell r="E738" t="str">
            <v>I1UPAS</v>
          </cell>
          <cell r="F738" t="str">
            <v>PZ</v>
          </cell>
          <cell r="G738">
            <v>4.2438000000000002</v>
          </cell>
          <cell r="H738">
            <v>0</v>
          </cell>
          <cell r="J738" t="str">
            <v/>
          </cell>
        </row>
        <row r="739">
          <cell r="C739" t="str">
            <v>I2CBPW2</v>
          </cell>
          <cell r="D739" t="str">
            <v>CORDON BLEU POLLO GELO (8 pz da 120 gr) AIA</v>
          </cell>
          <cell r="E739" t="str">
            <v>I2CBPW2</v>
          </cell>
          <cell r="F739" t="str">
            <v>CF</v>
          </cell>
          <cell r="G739">
            <v>4.9554999999999998</v>
          </cell>
          <cell r="H739">
            <v>0</v>
          </cell>
          <cell r="J739" t="str">
            <v/>
          </cell>
        </row>
        <row r="740">
          <cell r="C740" t="str">
            <v>I2CON10</v>
          </cell>
          <cell r="D740" t="str">
            <v>CONIGLIO INTERO KG 1,5 c.a. GELO MART</v>
          </cell>
          <cell r="E740" t="str">
            <v>I2CON10</v>
          </cell>
          <cell r="F740" t="str">
            <v>PZ</v>
          </cell>
          <cell r="G740">
            <v>11.893199999999998</v>
          </cell>
          <cell r="H740">
            <v>11.893199999999998</v>
          </cell>
          <cell r="I740">
            <v>1.5</v>
          </cell>
          <cell r="J740">
            <v>7.928799999999999</v>
          </cell>
        </row>
        <row r="741">
          <cell r="C741" t="str">
            <v>I2COND</v>
          </cell>
          <cell r="D741" t="str">
            <v>CONIGLIO INTERO CON TESTA X1 clas A gelo DIA KG 1,4 c.a.</v>
          </cell>
          <cell r="E741" t="str">
            <v>I2COND</v>
          </cell>
          <cell r="F741" t="str">
            <v>PZ</v>
          </cell>
          <cell r="G741">
            <v>11.100319999999998</v>
          </cell>
          <cell r="H741">
            <v>11.100319999999998</v>
          </cell>
          <cell r="I741">
            <v>1.4</v>
          </cell>
          <cell r="J741">
            <v>7.928799999999999</v>
          </cell>
        </row>
        <row r="742">
          <cell r="C742" t="str">
            <v>I2CONSOD</v>
          </cell>
          <cell r="D742" t="str">
            <v>CONIGLIO DISOSSATO GELO DIA KG 1 c.a.</v>
          </cell>
          <cell r="E742" t="str">
            <v>I2CONSOD</v>
          </cell>
          <cell r="F742" t="str">
            <v>PZ</v>
          </cell>
          <cell r="G742">
            <v>18.5977</v>
          </cell>
          <cell r="H742">
            <v>18.5977</v>
          </cell>
          <cell r="I742">
            <v>1</v>
          </cell>
          <cell r="J742">
            <v>18.5977</v>
          </cell>
        </row>
        <row r="743">
          <cell r="C743" t="str">
            <v>I2CONSOM</v>
          </cell>
          <cell r="D743" t="str">
            <v>CONIGLIO DISOSSATO GELO MARTINI KG 1 c.a.</v>
          </cell>
          <cell r="E743" t="str">
            <v>I2CONSOM</v>
          </cell>
          <cell r="F743" t="str">
            <v>PZ</v>
          </cell>
          <cell r="G743">
            <v>18.5977</v>
          </cell>
          <cell r="H743">
            <v>18.5977</v>
          </cell>
          <cell r="I743">
            <v>1</v>
          </cell>
          <cell r="J743">
            <v>18.5977</v>
          </cell>
        </row>
        <row r="744">
          <cell r="C744" t="str">
            <v>I2COTP20</v>
          </cell>
          <cell r="D744" t="str">
            <v>COTOLETTE PETTO POLLO (20 pz da 100 gr) AIA KG 2 c.a.</v>
          </cell>
          <cell r="E744" t="str">
            <v>I2COTP20</v>
          </cell>
          <cell r="F744" t="str">
            <v>CT</v>
          </cell>
          <cell r="G744">
            <v>14.366</v>
          </cell>
          <cell r="H744">
            <v>14.366</v>
          </cell>
          <cell r="I744">
            <v>2</v>
          </cell>
          <cell r="J744" t="str">
            <v/>
          </cell>
        </row>
        <row r="745">
          <cell r="C745" t="str">
            <v>I2COTP55</v>
          </cell>
          <cell r="D745" t="str">
            <v>COTOLETTE POLLO c/spinaci (30 pz da 100 gr) KG 3 c.a.</v>
          </cell>
          <cell r="E745" t="str">
            <v>I2COTP55</v>
          </cell>
          <cell r="F745" t="str">
            <v>CT</v>
          </cell>
          <cell r="G745">
            <v>11.8932</v>
          </cell>
          <cell r="H745">
            <v>0</v>
          </cell>
          <cell r="J745" t="str">
            <v/>
          </cell>
        </row>
        <row r="746">
          <cell r="C746" t="str">
            <v>I2COTPD</v>
          </cell>
          <cell r="D746" t="str">
            <v>COTOLETTE MILANESE PETTO POLLO (15 pz da 200 gr) GELO DIA KG 3 c.a.</v>
          </cell>
          <cell r="E746" t="str">
            <v>I2COTPD</v>
          </cell>
          <cell r="F746" t="str">
            <v>CT</v>
          </cell>
          <cell r="G746">
            <v>35.679600000000001</v>
          </cell>
          <cell r="H746">
            <v>35.679600000000001</v>
          </cell>
          <cell r="I746">
            <v>3</v>
          </cell>
          <cell r="J746">
            <v>11.8932</v>
          </cell>
        </row>
        <row r="747">
          <cell r="C747" t="str">
            <v>I2CPNL631</v>
          </cell>
          <cell r="D747" t="str">
            <v>COSCIA POLLO gr 190/200 KG.2,5 GELO UE LANDG (circa 12 cosce)</v>
          </cell>
          <cell r="E747" t="str">
            <v>I2CPNL631</v>
          </cell>
          <cell r="F747" t="str">
            <v>CF</v>
          </cell>
          <cell r="G747">
            <v>9.6194999999999986</v>
          </cell>
          <cell r="H747">
            <v>0</v>
          </cell>
          <cell r="J747" t="str">
            <v/>
          </cell>
        </row>
        <row r="748">
          <cell r="C748" t="str">
            <v>I2DA</v>
          </cell>
          <cell r="D748" t="str">
            <v>DURANGO ALETTE COTTE GELO KG 1 AIA</v>
          </cell>
          <cell r="E748" t="str">
            <v>I2DA</v>
          </cell>
          <cell r="F748" t="str">
            <v>CF</v>
          </cell>
          <cell r="G748">
            <v>7.5207000000000006</v>
          </cell>
          <cell r="H748">
            <v>0</v>
          </cell>
          <cell r="J748" t="str">
            <v/>
          </cell>
        </row>
        <row r="749">
          <cell r="C749" t="str">
            <v>I2DA6</v>
          </cell>
          <cell r="D749" t="str">
            <v>ALETTE POLLO t/durango SPEZIATE cotte GELO 4 KG</v>
          </cell>
          <cell r="E749" t="e">
            <v>#N/A</v>
          </cell>
          <cell r="F749" t="str">
            <v>CT</v>
          </cell>
          <cell r="G749">
            <v>28.170999999999999</v>
          </cell>
          <cell r="H749">
            <v>0</v>
          </cell>
          <cell r="J749" t="str">
            <v/>
          </cell>
        </row>
        <row r="750">
          <cell r="C750" t="str">
            <v>I2FJTA2</v>
          </cell>
          <cell r="D750" t="str">
            <v>FAJITAS bastoncini PETTO POLLO GELO KG 1 AIA</v>
          </cell>
          <cell r="E750" t="str">
            <v>I2FJTA2</v>
          </cell>
          <cell r="F750" t="str">
            <v>CF</v>
          </cell>
          <cell r="G750">
            <v>9.9109999999999996</v>
          </cell>
          <cell r="H750">
            <v>0</v>
          </cell>
          <cell r="J750" t="str">
            <v/>
          </cell>
        </row>
        <row r="751">
          <cell r="C751" t="str">
            <v>I2FPF</v>
          </cell>
          <cell r="D751" t="str">
            <v>FILETTO POLLO FETTE GR.120 CONF KG.1,5  GELO</v>
          </cell>
          <cell r="E751" t="str">
            <v>I2FPF</v>
          </cell>
          <cell r="F751" t="str">
            <v>CF</v>
          </cell>
          <cell r="G751">
            <v>16.137</v>
          </cell>
          <cell r="H751">
            <v>0</v>
          </cell>
        </row>
        <row r="752">
          <cell r="C752" t="str">
            <v>I2FPF2D</v>
          </cell>
          <cell r="D752" t="str">
            <v>FILETTO POLLO FETTE "N/S" gr.120 CL.A KG.1,5 GELO DIA</v>
          </cell>
          <cell r="E752" t="str">
            <v>I2FPF2D</v>
          </cell>
          <cell r="F752" t="str">
            <v>CF</v>
          </cell>
          <cell r="G752">
            <v>15.9742</v>
          </cell>
          <cell r="H752">
            <v>0</v>
          </cell>
          <cell r="J752" t="str">
            <v/>
          </cell>
        </row>
        <row r="753">
          <cell r="C753" t="str">
            <v>I2FPFD1</v>
          </cell>
          <cell r="D753" t="str">
            <v>FILETTO POLLO FETTE IQF (30 pz da 130 gr) GELO DIA KG 4 c.a.</v>
          </cell>
          <cell r="E753" t="str">
            <v>I2FPFD1</v>
          </cell>
          <cell r="F753" t="str">
            <v>CT</v>
          </cell>
          <cell r="G753">
            <v>37.895000000000003</v>
          </cell>
          <cell r="H753">
            <v>0</v>
          </cell>
          <cell r="J753" t="str">
            <v/>
          </cell>
        </row>
        <row r="754">
          <cell r="C754" t="str">
            <v>I2FPNL520</v>
          </cell>
          <cell r="D754" t="str">
            <v>FILETTO POLLO S/FORCELLA IQF GELO UE KG 1</v>
          </cell>
          <cell r="E754" t="str">
            <v>I2FPNL520</v>
          </cell>
          <cell r="F754" t="str">
            <v>CF</v>
          </cell>
          <cell r="G754">
            <v>8.4072999999999993</v>
          </cell>
          <cell r="H754">
            <v>0</v>
          </cell>
          <cell r="J754" t="str">
            <v/>
          </cell>
        </row>
        <row r="755">
          <cell r="C755" t="str">
            <v>I2FTAD</v>
          </cell>
          <cell r="D755" t="str">
            <v>ARROTOLATO FESA TACCHINO gastronomico GELO DIA KG 2,1 c.a.</v>
          </cell>
          <cell r="E755" t="str">
            <v>I2FTAD</v>
          </cell>
          <cell r="F755" t="str">
            <v>PZ</v>
          </cell>
          <cell r="G755">
            <v>19.099080000000001</v>
          </cell>
          <cell r="H755">
            <v>19.099080000000001</v>
          </cell>
          <cell r="I755">
            <v>2.1</v>
          </cell>
          <cell r="J755">
            <v>9.0947999999999993</v>
          </cell>
        </row>
        <row r="756">
          <cell r="C756" t="str">
            <v>I2FTFD10</v>
          </cell>
          <cell r="D756" t="str">
            <v>FESA TACCHINO FETTE (30 pz da 130 gr) GELO DIA KG 4 c.a.</v>
          </cell>
          <cell r="E756" t="str">
            <v>I2FTFD10</v>
          </cell>
          <cell r="F756" t="str">
            <v>CT</v>
          </cell>
          <cell r="G756">
            <v>47.572800000000001</v>
          </cell>
          <cell r="H756">
            <v>0</v>
          </cell>
          <cell r="J756" t="str">
            <v/>
          </cell>
        </row>
        <row r="757">
          <cell r="C757" t="str">
            <v>I2FUPNL617</v>
          </cell>
          <cell r="D757" t="str">
            <v>FUSELLI POLLO IQF GELO UE LANDGEFLUEGEL KG 1</v>
          </cell>
          <cell r="E757" t="str">
            <v>I2FUPNL617</v>
          </cell>
          <cell r="F757" t="str">
            <v>CF</v>
          </cell>
          <cell r="G757">
            <v>3.5563000000000002</v>
          </cell>
          <cell r="H757">
            <v>0</v>
          </cell>
          <cell r="J757" t="str">
            <v/>
          </cell>
        </row>
        <row r="758">
          <cell r="C758" t="str">
            <v>I2GALB</v>
          </cell>
          <cell r="D758" t="str">
            <v>GALLETTO TRADIZIONALE CLASSE B 500 GR c.a.</v>
          </cell>
          <cell r="E758" t="str">
            <v>I2GALB</v>
          </cell>
          <cell r="F758" t="str">
            <v>PZ</v>
          </cell>
          <cell r="G758">
            <v>2.82755</v>
          </cell>
          <cell r="H758">
            <v>2.82755</v>
          </cell>
          <cell r="I758">
            <v>0.5</v>
          </cell>
          <cell r="J758">
            <v>5.6551</v>
          </cell>
        </row>
        <row r="759">
          <cell r="C759" t="str">
            <v>I2HP20</v>
          </cell>
          <cell r="D759" t="str">
            <v>HAMBURGER POLLO (6 pz da 195 gr) panato cornflakes royal GELO OSI KG 1 c.a.</v>
          </cell>
          <cell r="E759" t="str">
            <v>I2HP20</v>
          </cell>
          <cell r="F759" t="str">
            <v>CF</v>
          </cell>
          <cell r="G759">
            <v>8.0915999999999997</v>
          </cell>
          <cell r="H759">
            <v>0</v>
          </cell>
          <cell r="J759" t="str">
            <v/>
          </cell>
        </row>
        <row r="760">
          <cell r="C760" t="str">
            <v>I2N23230</v>
          </cell>
          <cell r="D760" t="str">
            <v>EMINCE' FILETTI POLLO ARROST COTTI KG 2,5 buste  DAVIGEL</v>
          </cell>
          <cell r="E760" t="str">
            <v>I2N23230</v>
          </cell>
          <cell r="F760" t="str">
            <v>CF</v>
          </cell>
          <cell r="G760">
            <v>28.951999999999998</v>
          </cell>
          <cell r="H760">
            <v>0</v>
          </cell>
          <cell r="J760" t="str">
            <v/>
          </cell>
        </row>
        <row r="761">
          <cell r="C761" t="str">
            <v>I2N3111</v>
          </cell>
          <cell r="D761" t="str">
            <v>BOCCONCINI POLLO CORN FLAKES (200 pz da 25 gr) GELO DAVIGEL</v>
          </cell>
          <cell r="E761" t="str">
            <v>I2N3111</v>
          </cell>
          <cell r="F761" t="str">
            <v>CT</v>
          </cell>
          <cell r="G761">
            <v>69.564000000000007</v>
          </cell>
          <cell r="H761">
            <v>0</v>
          </cell>
          <cell r="J761" t="str">
            <v/>
          </cell>
        </row>
        <row r="762">
          <cell r="C762" t="str">
            <v>I2NPW1</v>
          </cell>
          <cell r="D762" t="str">
            <v>NUGGETS crocchette POLLO CONG. AIA KG 1 c.a.</v>
          </cell>
          <cell r="E762" t="str">
            <v>I2NPW1</v>
          </cell>
          <cell r="F762" t="str">
            <v>CF</v>
          </cell>
          <cell r="G762">
            <v>7.0190999999999999</v>
          </cell>
          <cell r="H762">
            <v>0</v>
          </cell>
          <cell r="J762" t="str">
            <v/>
          </cell>
        </row>
        <row r="763">
          <cell r="C763" t="str">
            <v>I2RCOND</v>
          </cell>
          <cell r="D763" t="str">
            <v>ARROTOLATO DI CONIGLIO GELO DIA KG 2,2 c.a.</v>
          </cell>
          <cell r="E763" t="str">
            <v>I2RCOND</v>
          </cell>
          <cell r="F763" t="str">
            <v>PZ</v>
          </cell>
          <cell r="G763">
            <v>23.035980000000002</v>
          </cell>
          <cell r="H763">
            <v>23.035980000000002</v>
          </cell>
          <cell r="I763">
            <v>2.2000000000000002</v>
          </cell>
          <cell r="J763">
            <v>10.4709</v>
          </cell>
        </row>
        <row r="764">
          <cell r="C764" t="str">
            <v>I2RPD</v>
          </cell>
          <cell r="D764" t="str">
            <v>ARROTOLATO PETTO POLLO GELO DIA 2,5 KG c.a.</v>
          </cell>
          <cell r="E764" t="str">
            <v>I2RPD</v>
          </cell>
          <cell r="F764" t="str">
            <v>PZ</v>
          </cell>
          <cell r="G764">
            <v>19.239000000000001</v>
          </cell>
          <cell r="H764">
            <v>19.239000000000001</v>
          </cell>
          <cell r="I764">
            <v>2.5</v>
          </cell>
          <cell r="J764">
            <v>7.6956000000000007</v>
          </cell>
        </row>
        <row r="765">
          <cell r="C765" t="str">
            <v>J11S111</v>
          </cell>
          <cell r="D765" t="str">
            <v>MAGATELLO (girello) BOV SCOTTONA TOP QUALITY IT S/V 2,5 KG c.a.</v>
          </cell>
          <cell r="E765" t="str">
            <v>J11S111</v>
          </cell>
          <cell r="F765" t="str">
            <v>PZ</v>
          </cell>
          <cell r="G765">
            <v>43.287750000000003</v>
          </cell>
          <cell r="H765">
            <v>43.287750000000003</v>
          </cell>
          <cell r="I765">
            <v>2.5</v>
          </cell>
          <cell r="J765">
            <v>17.315100000000001</v>
          </cell>
        </row>
        <row r="766">
          <cell r="C766" t="str">
            <v>J11S161</v>
          </cell>
          <cell r="D766" t="str">
            <v>PUNTA PICANHA (sottofesa/codone) BOV SCOTTONA TOP QUALITY 1,2 KG c.a.</v>
          </cell>
          <cell r="E766" t="str">
            <v>J11S161</v>
          </cell>
          <cell r="F766" t="str">
            <v>PZ</v>
          </cell>
          <cell r="G766">
            <v>23.436599999999999</v>
          </cell>
          <cell r="H766">
            <v>23.436599999999999</v>
          </cell>
          <cell r="I766">
            <v>1.2</v>
          </cell>
          <cell r="J766">
            <v>19.5305</v>
          </cell>
        </row>
        <row r="767">
          <cell r="C767" t="str">
            <v>J11S171</v>
          </cell>
          <cell r="D767" t="str">
            <v>CUBEROLL BOV SCOTTONA TOP QUALITY IT S/V 2,5 KG c.a.</v>
          </cell>
          <cell r="E767" t="str">
            <v>J11S171</v>
          </cell>
          <cell r="F767" t="str">
            <v>PZ</v>
          </cell>
          <cell r="G767">
            <v>82.203000000000003</v>
          </cell>
          <cell r="H767">
            <v>82.203000000000003</v>
          </cell>
          <cell r="I767">
            <v>2.5</v>
          </cell>
          <cell r="J767">
            <v>32.8812</v>
          </cell>
        </row>
        <row r="768">
          <cell r="C768" t="str">
            <v>J11S61</v>
          </cell>
          <cell r="D768" t="str">
            <v>FIORENTINA BOV SCOTTONA TOP QUALITY ITALIA S/V 1,2 KG c.a.</v>
          </cell>
          <cell r="E768" t="str">
            <v>J11S61</v>
          </cell>
          <cell r="F768" t="str">
            <v>PZ</v>
          </cell>
          <cell r="G768">
            <v>39.457439999999998</v>
          </cell>
          <cell r="H768">
            <v>39.457439999999998</v>
          </cell>
          <cell r="I768">
            <v>1.2</v>
          </cell>
          <cell r="J768">
            <v>32.8812</v>
          </cell>
        </row>
        <row r="769">
          <cell r="C769" t="str">
            <v>J11S71</v>
          </cell>
          <cell r="D769" t="str">
            <v>COSTATA p.finale BOV SCOTTONA FR TOP QUALITY IT S/V 0,6 KG c.a.</v>
          </cell>
          <cell r="E769" t="str">
            <v>J11S71</v>
          </cell>
          <cell r="F769" t="str">
            <v>PZ</v>
          </cell>
          <cell r="G769">
            <v>18.679319999999997</v>
          </cell>
          <cell r="H769">
            <v>18.679319999999997</v>
          </cell>
          <cell r="I769">
            <v>0.6</v>
          </cell>
          <cell r="J769">
            <v>31.132199999999997</v>
          </cell>
        </row>
        <row r="770">
          <cell r="C770" t="str">
            <v>J11S81</v>
          </cell>
          <cell r="D770" t="str">
            <v>SCAMONE BOV SCOTTONA TOP QUALITY ITALIA S/V 3,5 KG c.a.</v>
          </cell>
          <cell r="E770" t="str">
            <v>J11S81</v>
          </cell>
          <cell r="F770" t="str">
            <v>PZ</v>
          </cell>
          <cell r="G770">
            <v>74.274200000000008</v>
          </cell>
          <cell r="H770">
            <v>74.274200000000008</v>
          </cell>
          <cell r="I770">
            <v>3.5</v>
          </cell>
          <cell r="J770">
            <v>21.221200000000003</v>
          </cell>
        </row>
        <row r="771">
          <cell r="C771" t="str">
            <v>J11S85</v>
          </cell>
          <cell r="D771" t="str">
            <v>SCAMONE BOV SCOTTONA kg.2 ca S/V TOP QUALITY ITALIA S/V</v>
          </cell>
          <cell r="E771" t="str">
            <v>J11S85</v>
          </cell>
          <cell r="F771" t="str">
            <v>PZ</v>
          </cell>
          <cell r="G771">
            <v>42.442400000000006</v>
          </cell>
          <cell r="H771">
            <v>42.442400000000006</v>
          </cell>
          <cell r="I771">
            <v>2</v>
          </cell>
          <cell r="J771">
            <v>21.221200000000003</v>
          </cell>
        </row>
        <row r="772">
          <cell r="C772" t="str">
            <v>J1CFBA</v>
          </cell>
          <cell r="D772" t="str">
            <v xml:space="preserve">CONTROFILETTO BOVINO trancio S/V Ala 1,5 KG c.a. </v>
          </cell>
          <cell r="E772" t="str">
            <v>J1CFBA</v>
          </cell>
          <cell r="F772" t="str">
            <v>PZ</v>
          </cell>
          <cell r="G772">
            <v>26.497350000000004</v>
          </cell>
          <cell r="H772">
            <v>26.497350000000004</v>
          </cell>
          <cell r="I772">
            <v>1.5</v>
          </cell>
          <cell r="J772">
            <v>17.664900000000003</v>
          </cell>
        </row>
        <row r="773">
          <cell r="C773" t="str">
            <v>J4CAB</v>
          </cell>
          <cell r="D773" t="str">
            <v>CAMPANELLO (pesce) BOVINO IRLANDA 2,7 KG c.a.</v>
          </cell>
          <cell r="E773" t="str">
            <v>J4CAB</v>
          </cell>
          <cell r="F773" t="str">
            <v>PZ</v>
          </cell>
          <cell r="G773">
            <v>24.588630000000002</v>
          </cell>
          <cell r="H773">
            <v>24.588630000000002</v>
          </cell>
          <cell r="I773">
            <v>2.7</v>
          </cell>
          <cell r="J773">
            <v>9.1068999999999996</v>
          </cell>
        </row>
        <row r="774">
          <cell r="C774" t="str">
            <v>J4CBCO10</v>
          </cell>
          <cell r="D774" t="str">
            <v xml:space="preserve">COSTATA p.finale S/V BOV IRLANDA SCOTTONA TOP QUALITY  GR 400-500 </v>
          </cell>
          <cell r="E774" t="str">
            <v>J4CBCO10</v>
          </cell>
          <cell r="F774" t="str">
            <v>PZ</v>
          </cell>
          <cell r="G774">
            <v>11.123639999999998</v>
          </cell>
          <cell r="H774">
            <v>11.123639999999998</v>
          </cell>
          <cell r="I774">
            <v>0.45</v>
          </cell>
          <cell r="J774">
            <v>24.719199999999997</v>
          </cell>
        </row>
        <row r="775">
          <cell r="C775" t="str">
            <v>J4CBCO20</v>
          </cell>
          <cell r="D775" t="str">
            <v xml:space="preserve">COSTATA c.filetto S/V BOV IRLANDA SCOTTONA TOP QUALITY GR 500-550 </v>
          </cell>
          <cell r="E775" t="str">
            <v>J4CBCO20</v>
          </cell>
          <cell r="F775" t="str">
            <v>PZ</v>
          </cell>
          <cell r="G775">
            <v>14.0503</v>
          </cell>
          <cell r="H775">
            <v>14.0503</v>
          </cell>
          <cell r="I775">
            <v>0.5</v>
          </cell>
          <cell r="J775">
            <v>28.1006</v>
          </cell>
        </row>
        <row r="776">
          <cell r="C776" t="str">
            <v>J4FB1</v>
          </cell>
          <cell r="D776" t="str">
            <v>FILETTO BOVINO IRLANDA FR S/V SLANEY 3,2 KG c.a.</v>
          </cell>
          <cell r="E776" t="str">
            <v>J4FB1</v>
          </cell>
          <cell r="F776" t="str">
            <v>PZ</v>
          </cell>
          <cell r="G776">
            <v>74.810559999999995</v>
          </cell>
          <cell r="H776">
            <v>74.810559999999995</v>
          </cell>
          <cell r="I776">
            <v>3.2</v>
          </cell>
          <cell r="J776">
            <v>23.378299999999999</v>
          </cell>
        </row>
        <row r="777">
          <cell r="C777" t="str">
            <v>J4FBCO10</v>
          </cell>
          <cell r="D777" t="str">
            <v>FIORENTINA KG.1,2 S/V BOV IRLANDA SCOTTONA TOP QUALITY TONDINI</v>
          </cell>
          <cell r="E777" t="str">
            <v>J4FBCO10</v>
          </cell>
          <cell r="F777" t="str">
            <v>PZ</v>
          </cell>
          <cell r="G777">
            <v>37.428599999999996</v>
          </cell>
          <cell r="H777">
            <v>37.428599999999996</v>
          </cell>
          <cell r="I777">
            <v>1.2</v>
          </cell>
          <cell r="J777">
            <v>31.1905</v>
          </cell>
        </row>
        <row r="778">
          <cell r="C778" t="str">
            <v>J4TFB10</v>
          </cell>
          <cell r="D778" t="str">
            <v>TESTA FILETTO S/V FR BOV IRLANDA SCOTTONA TOP QUALITY TONDINI 1,6 KG c.a.</v>
          </cell>
          <cell r="E778" t="str">
            <v>J4TFB10</v>
          </cell>
          <cell r="F778" t="str">
            <v>PZ</v>
          </cell>
          <cell r="G778">
            <v>46.453440000000001</v>
          </cell>
          <cell r="H778">
            <v>46.453440000000001</v>
          </cell>
          <cell r="I778">
            <v>1.6</v>
          </cell>
          <cell r="J778">
            <v>29.0334</v>
          </cell>
        </row>
        <row r="779">
          <cell r="C779" t="str">
            <v>J5CBCO35</v>
          </cell>
          <cell r="D779" t="str">
            <v>COSTATA p.finale GR.450-500 S/V BOV POLONIA TOP QUALITY TONDINI</v>
          </cell>
          <cell r="E779" t="str">
            <v>J5CBCO35</v>
          </cell>
          <cell r="F779" t="str">
            <v>PZ</v>
          </cell>
          <cell r="G779">
            <v>11.514249999999999</v>
          </cell>
          <cell r="H779">
            <v>11.514249999999999</v>
          </cell>
          <cell r="I779">
            <v>0.5</v>
          </cell>
          <cell r="J779">
            <v>23.028499999999998</v>
          </cell>
        </row>
        <row r="780">
          <cell r="C780" t="str">
            <v>K22FAFD</v>
          </cell>
          <cell r="D780" t="str">
            <v>TARTARE BOV. FASSONA GELO gr.160</v>
          </cell>
          <cell r="E780" t="str">
            <v>K22FAFD</v>
          </cell>
          <cell r="F780" t="str">
            <v>CF</v>
          </cell>
          <cell r="G780">
            <v>4.1976000000000004</v>
          </cell>
          <cell r="H780">
            <v>0</v>
          </cell>
          <cell r="J780" t="str">
            <v/>
          </cell>
        </row>
        <row r="781">
          <cell r="C781" t="str">
            <v>K22FAFD1</v>
          </cell>
          <cell r="D781" t="str">
            <v>TAGLIATA FASSONA BOV. GELO 300 GR c.a.</v>
          </cell>
          <cell r="E781" t="str">
            <v>K22FAFD1</v>
          </cell>
          <cell r="F781" t="str">
            <v>CF</v>
          </cell>
          <cell r="G781">
            <v>8.5701000000000001</v>
          </cell>
          <cell r="H781">
            <v>0</v>
          </cell>
          <cell r="J781" t="str">
            <v/>
          </cell>
        </row>
        <row r="782">
          <cell r="C782" t="str">
            <v>K22SMBT</v>
          </cell>
          <cell r="D782" t="str">
            <v>TARTARE BOV SCOTTONA gelo ATM gr.150</v>
          </cell>
          <cell r="E782" t="str">
            <v>K22SMBT</v>
          </cell>
          <cell r="F782" t="str">
            <v>CF</v>
          </cell>
          <cell r="G782">
            <v>5.1303999999999998</v>
          </cell>
          <cell r="H782">
            <v>0</v>
          </cell>
          <cell r="J782" t="str">
            <v/>
          </cell>
        </row>
        <row r="783">
          <cell r="C783" t="str">
            <v>K2HB2</v>
          </cell>
          <cell r="D783" t="str">
            <v>HAMBURGER bovino 100 gr SOIA 51/49 CONG. KG 5,4</v>
          </cell>
          <cell r="E783" t="str">
            <v>K2HB2</v>
          </cell>
          <cell r="F783" t="str">
            <v>CT</v>
          </cell>
          <cell r="G783">
            <v>32.741500000000002</v>
          </cell>
          <cell r="H783">
            <v>0</v>
          </cell>
          <cell r="J783" t="str">
            <v/>
          </cell>
        </row>
        <row r="784">
          <cell r="C784" t="str">
            <v>K2HBA100</v>
          </cell>
          <cell r="D784" t="str">
            <v>HAMBURGER 125 gr c/spezie BOVINO GELO KG 5</v>
          </cell>
          <cell r="E784" t="str">
            <v>K2HBA100</v>
          </cell>
          <cell r="F784" t="str">
            <v>CT</v>
          </cell>
          <cell r="G784">
            <v>52.703199999999995</v>
          </cell>
          <cell r="H784">
            <v>0</v>
          </cell>
          <cell r="J784" t="str">
            <v/>
          </cell>
        </row>
        <row r="785">
          <cell r="C785" t="str">
            <v>K2HBS110</v>
          </cell>
          <cell r="D785" t="str">
            <v>HAMBURGER (6pz da 200 gr) hamburger BOV GELO SCOTTONA TOP QUALITY 1,2 KG</v>
          </cell>
          <cell r="E785" t="str">
            <v>K2HBS110</v>
          </cell>
          <cell r="F785" t="str">
            <v>CF</v>
          </cell>
          <cell r="G785">
            <v>16.732099999999999</v>
          </cell>
          <cell r="H785">
            <v>0</v>
          </cell>
          <cell r="J785" t="str">
            <v/>
          </cell>
        </row>
        <row r="786">
          <cell r="C786" t="str">
            <v>K2MB01</v>
          </cell>
          <cell r="D786" t="str">
            <v>MACINATO BOVINO S/V GELO ALA KG 1 c.a.</v>
          </cell>
          <cell r="E786" t="str">
            <v>K2MB01</v>
          </cell>
          <cell r="F786" t="str">
            <v>PZ</v>
          </cell>
          <cell r="G786">
            <v>8.861600000000001</v>
          </cell>
          <cell r="H786">
            <v>8.861600000000001</v>
          </cell>
          <cell r="I786">
            <v>1</v>
          </cell>
          <cell r="J786">
            <v>8.861600000000001</v>
          </cell>
        </row>
        <row r="787">
          <cell r="C787" t="str">
            <v>K2N2963</v>
          </cell>
          <cell r="D787" t="str">
            <v>GUANCIA MANZO cotta bassa temper CONFIT (2 buste da 1,23 kg) DAVIGEL</v>
          </cell>
          <cell r="E787" t="e">
            <v>#N/A</v>
          </cell>
          <cell r="F787" t="str">
            <v>CT</v>
          </cell>
          <cell r="G787">
            <v>52.377336</v>
          </cell>
          <cell r="H787">
            <v>52.377336</v>
          </cell>
          <cell r="I787">
            <v>2.46</v>
          </cell>
          <cell r="J787">
            <v>21.291599999999999</v>
          </cell>
        </row>
        <row r="788">
          <cell r="C788" t="str">
            <v>K2POL1</v>
          </cell>
          <cell r="D788" t="str">
            <v>POLPETTINE G.30 BULLERO GELO 1 KG</v>
          </cell>
          <cell r="E788" t="str">
            <v>K2POL1</v>
          </cell>
          <cell r="F788" t="str">
            <v>CF</v>
          </cell>
          <cell r="G788">
            <v>6.8090000000000002</v>
          </cell>
          <cell r="H788">
            <v>0</v>
          </cell>
          <cell r="J788" t="str">
            <v/>
          </cell>
        </row>
        <row r="789">
          <cell r="C789" t="str">
            <v>K2TRAB</v>
          </cell>
          <cell r="D789" t="str">
            <v>TRIPPA BOV.COTTA affettata BUSTE KG 1 GELO</v>
          </cell>
          <cell r="E789" t="str">
            <v>K2TRAB</v>
          </cell>
          <cell r="F789" t="str">
            <v>CF</v>
          </cell>
          <cell r="G789">
            <v>7.2292000000000005</v>
          </cell>
          <cell r="H789">
            <v>0</v>
          </cell>
          <cell r="J789" t="str">
            <v/>
          </cell>
        </row>
        <row r="790">
          <cell r="C790" t="str">
            <v>K7A10</v>
          </cell>
          <cell r="D790" t="str">
            <v>ARROSTICINI BlackAngus USA iqf (121 pz c.a) 4,4 KG c.a.</v>
          </cell>
          <cell r="E790" t="str">
            <v>K7A10</v>
          </cell>
          <cell r="F790" t="str">
            <v>CT</v>
          </cell>
          <cell r="G790">
            <v>127.74696000000002</v>
          </cell>
          <cell r="H790">
            <v>127.74696000000002</v>
          </cell>
          <cell r="I790">
            <v>4.4000000000000004</v>
          </cell>
          <cell r="J790">
            <v>29.0334</v>
          </cell>
        </row>
        <row r="791">
          <cell r="C791" t="str">
            <v>L1CFV</v>
          </cell>
          <cell r="D791" t="str">
            <v>CONTROFILETTO VITELLO FR S/O RASATO TAGLIO HOTEL S/V 2,3 KG c.a.</v>
          </cell>
          <cell r="E791" t="e">
            <v>#N/A</v>
          </cell>
          <cell r="F791" t="str">
            <v>PZ</v>
          </cell>
          <cell r="G791">
            <v>59.267779999999995</v>
          </cell>
          <cell r="H791">
            <v>59.267779999999995</v>
          </cell>
          <cell r="I791">
            <v>2.2999999999999998</v>
          </cell>
          <cell r="J791">
            <v>25.768599999999999</v>
          </cell>
        </row>
        <row r="792">
          <cell r="C792" t="str">
            <v>L1CFVT</v>
          </cell>
          <cell r="D792" t="str">
            <v>CONTROFILETTO VITELLO FR S/O  trancio faimiglia x fettine KG.1,5/1,8</v>
          </cell>
          <cell r="E792" t="str">
            <v>L1CFVT</v>
          </cell>
          <cell r="F792" t="str">
            <v>PZ</v>
          </cell>
          <cell r="G792">
            <v>27.051200000000001</v>
          </cell>
          <cell r="H792">
            <v>27.051200000000001</v>
          </cell>
          <cell r="I792">
            <v>1.6</v>
          </cell>
          <cell r="J792">
            <v>16.907</v>
          </cell>
        </row>
        <row r="793">
          <cell r="C793" t="str">
            <v>L1GIV</v>
          </cell>
          <cell r="D793" t="str">
            <v>MAGATELLO (girello) VITELLO FR S/V 0,95 KG c.a.</v>
          </cell>
          <cell r="E793" t="str">
            <v>L1GIV</v>
          </cell>
          <cell r="F793" t="str">
            <v>PZ</v>
          </cell>
          <cell r="G793">
            <v>19.71706</v>
          </cell>
          <cell r="H793">
            <v>19.71706</v>
          </cell>
          <cell r="I793">
            <v>0.95</v>
          </cell>
          <cell r="J793">
            <v>20.754799999999999</v>
          </cell>
        </row>
        <row r="794">
          <cell r="C794" t="str">
            <v>L1NV</v>
          </cell>
          <cell r="D794" t="str">
            <v xml:space="preserve">NOCE VITELLO FR S/V 2,8 KG c.a. </v>
          </cell>
          <cell r="E794" t="str">
            <v>L1NV</v>
          </cell>
          <cell r="F794" t="str">
            <v>PZ</v>
          </cell>
          <cell r="G794">
            <v>45.543960000000006</v>
          </cell>
          <cell r="H794">
            <v>45.543960000000006</v>
          </cell>
          <cell r="I794">
            <v>2.8</v>
          </cell>
          <cell r="J794">
            <v>16.265700000000002</v>
          </cell>
        </row>
        <row r="795">
          <cell r="C795" t="str">
            <v>L1OBV</v>
          </cell>
          <cell r="D795" t="str">
            <v>OSSOBUCO COSCIA (8 FETTE) post. Pret. / ricomposto VITELLO FR /V 2,1 KG c.a.</v>
          </cell>
          <cell r="E795" t="str">
            <v>L1OBV</v>
          </cell>
          <cell r="F795" t="str">
            <v>CF</v>
          </cell>
          <cell r="G795">
            <v>40.769190000000002</v>
          </cell>
          <cell r="H795">
            <v>40.769190000000002</v>
          </cell>
          <cell r="I795">
            <v>2.1</v>
          </cell>
          <cell r="J795">
            <v>19.413900000000002</v>
          </cell>
        </row>
        <row r="796">
          <cell r="C796" t="str">
            <v>L1SCV</v>
          </cell>
          <cell r="D796" t="str">
            <v>SCAMONE VITELLO FRESCO S/V 1,5 KG c.a.</v>
          </cell>
          <cell r="E796" t="str">
            <v>L1SCV</v>
          </cell>
          <cell r="F796" t="str">
            <v>PZ</v>
          </cell>
          <cell r="G796">
            <v>23.243549999999999</v>
          </cell>
          <cell r="H796">
            <v>23.243549999999999</v>
          </cell>
          <cell r="I796">
            <v>1.5</v>
          </cell>
          <cell r="J796">
            <v>15.495699999999999</v>
          </cell>
        </row>
        <row r="797">
          <cell r="C797" t="str">
            <v>L2AVSA</v>
          </cell>
          <cell r="D797" t="str">
            <v>ARROTOLATO GELO REALE VITELLO kg.2,7 ca S/V</v>
          </cell>
          <cell r="E797" t="str">
            <v>L2AVSA</v>
          </cell>
          <cell r="F797" t="str">
            <v>PZ</v>
          </cell>
          <cell r="G797">
            <v>39.290130000000005</v>
          </cell>
          <cell r="H797">
            <v>39.290130000000005</v>
          </cell>
          <cell r="I797">
            <v>2.7</v>
          </cell>
          <cell r="J797">
            <v>14.551900000000002</v>
          </cell>
        </row>
        <row r="798">
          <cell r="C798" t="str">
            <v>L2BV</v>
          </cell>
          <cell r="D798" t="str">
            <v>BRACIOLE VITELLO gelo KG.0,9 (2pz x 400 gr circa)</v>
          </cell>
          <cell r="E798" t="str">
            <v>L2BV</v>
          </cell>
          <cell r="F798" t="str">
            <v>CF</v>
          </cell>
          <cell r="G798">
            <v>19.025820000000003</v>
          </cell>
          <cell r="H798">
            <v>19.025820000000003</v>
          </cell>
          <cell r="I798">
            <v>0.9</v>
          </cell>
          <cell r="J798">
            <v>21.139800000000001</v>
          </cell>
        </row>
        <row r="799">
          <cell r="C799" t="str">
            <v>L2MAV5</v>
          </cell>
          <cell r="D799" t="str">
            <v>MACINATO VITELLO gelo KG.2 ca S/V LC</v>
          </cell>
          <cell r="E799" t="e">
            <v>#N/A</v>
          </cell>
          <cell r="F799" t="str">
            <v>PZ</v>
          </cell>
          <cell r="G799">
            <v>29.15</v>
          </cell>
          <cell r="H799">
            <v>29.15</v>
          </cell>
          <cell r="I799">
            <v>2</v>
          </cell>
          <cell r="J799">
            <v>14.574999999999999</v>
          </cell>
        </row>
        <row r="800">
          <cell r="C800" t="str">
            <v>MA1BS2</v>
          </cell>
          <cell r="D800" t="str">
            <v>BRACIOLE SUINO FRESCHE PORZ. (5 pz da 250 gr)</v>
          </cell>
          <cell r="E800" t="str">
            <v>MA1BS2</v>
          </cell>
          <cell r="F800" t="str">
            <v>CF</v>
          </cell>
          <cell r="G800">
            <v>10.494000000000002</v>
          </cell>
          <cell r="H800">
            <v>10.494000000000002</v>
          </cell>
          <cell r="I800">
            <v>1.25</v>
          </cell>
          <cell r="J800">
            <v>8.3952000000000009</v>
          </cell>
        </row>
        <row r="801">
          <cell r="C801" t="str">
            <v>MA1CDLT6</v>
          </cell>
          <cell r="D801" t="str">
            <v>COSTINA SUINO FRESCA (2 metà x cf) S/V 4CF/CT MEAT</v>
          </cell>
          <cell r="E801" t="str">
            <v>MA1CDLT6</v>
          </cell>
          <cell r="F801" t="str">
            <v>PZ</v>
          </cell>
          <cell r="G801">
            <v>28.858499999999996</v>
          </cell>
          <cell r="H801">
            <v>28.858499999999996</v>
          </cell>
          <cell r="I801">
            <v>3</v>
          </cell>
          <cell r="J801">
            <v>9.6194999999999986</v>
          </cell>
        </row>
        <row r="802">
          <cell r="C802" t="str">
            <v>MA1CSOP</v>
          </cell>
          <cell r="D802" t="str">
            <v>COPPA SUINO S/O FRESCA S/V 3 KG c.a.</v>
          </cell>
          <cell r="E802" t="str">
            <v>MA1CSOP</v>
          </cell>
          <cell r="F802" t="str">
            <v>PZ</v>
          </cell>
          <cell r="G802">
            <v>28.333800000000004</v>
          </cell>
          <cell r="H802">
            <v>28.333800000000004</v>
          </cell>
          <cell r="I802">
            <v>3</v>
          </cell>
          <cell r="J802">
            <v>9.4446000000000012</v>
          </cell>
        </row>
        <row r="803">
          <cell r="C803" t="str">
            <v>MA1FL1</v>
          </cell>
          <cell r="D803" t="str">
            <v>FILETTO SUINO FR S/V 1x1 KG.0,5 c.a.</v>
          </cell>
          <cell r="E803" t="str">
            <v>MA1FL1</v>
          </cell>
          <cell r="F803" t="str">
            <v>PZ</v>
          </cell>
          <cell r="G803">
            <v>5.7134</v>
          </cell>
          <cell r="H803">
            <v>5.7134</v>
          </cell>
          <cell r="I803">
            <v>0.5</v>
          </cell>
          <cell r="J803">
            <v>11.4268</v>
          </cell>
        </row>
        <row r="804">
          <cell r="C804" t="str">
            <v>MA1LBSOT3</v>
          </cell>
          <cell r="D804" t="str">
            <v>LONZA SUINO FR. NAZ. trancio 1/3  S/V KG 1,35 c.a.</v>
          </cell>
          <cell r="E804" t="str">
            <v>MA1LBSOT3</v>
          </cell>
          <cell r="F804" t="str">
            <v>PZ</v>
          </cell>
          <cell r="G804">
            <v>13.379850000000001</v>
          </cell>
          <cell r="H804">
            <v>13.379850000000001</v>
          </cell>
          <cell r="I804">
            <v>1.35</v>
          </cell>
          <cell r="J804">
            <v>9.9109999999999996</v>
          </cell>
        </row>
        <row r="805">
          <cell r="C805" t="str">
            <v>MA1PFP</v>
          </cell>
          <cell r="D805" t="str">
            <v>PANCETTA SUINO FRESCA FETTE x grigliata CF da 8 fette (KG.0,5) S/V</v>
          </cell>
          <cell r="E805" t="str">
            <v>MA1PFP</v>
          </cell>
          <cell r="F805" t="str">
            <v>CF</v>
          </cell>
          <cell r="G805">
            <v>4.4951499999999998</v>
          </cell>
          <cell r="H805">
            <v>4.4951499999999998</v>
          </cell>
          <cell r="I805">
            <v>0.5</v>
          </cell>
          <cell r="J805">
            <v>8.9902999999999995</v>
          </cell>
        </row>
        <row r="806">
          <cell r="C806" t="str">
            <v>MA2BP1T</v>
          </cell>
          <cell r="D806" t="str">
            <v>TOMAHAWK SUINO GELO (1X1) S/V KG 0,6</v>
          </cell>
          <cell r="E806" t="str">
            <v>MA2BP1T</v>
          </cell>
          <cell r="F806" t="str">
            <v>CF</v>
          </cell>
          <cell r="G806">
            <v>5.8905000000000003</v>
          </cell>
          <cell r="H806">
            <v>5.8905000000000003</v>
          </cell>
          <cell r="I806">
            <v>0.6</v>
          </cell>
          <cell r="J806">
            <v>9.8175000000000008</v>
          </cell>
        </row>
        <row r="807">
          <cell r="C807" t="str">
            <v>MA2CDLM1</v>
          </cell>
          <cell r="D807" t="str">
            <v>COSTINA SUINO tg metà S/V ITA GELO F 3 KG c.a.</v>
          </cell>
          <cell r="E807" t="str">
            <v>MA2CDLM1</v>
          </cell>
          <cell r="F807" t="str">
            <v>CF</v>
          </cell>
          <cell r="G807">
            <v>19.0641</v>
          </cell>
          <cell r="H807">
            <v>19.0641</v>
          </cell>
          <cell r="I807">
            <v>3</v>
          </cell>
          <cell r="J807">
            <v>6.3547000000000002</v>
          </cell>
        </row>
        <row r="808">
          <cell r="C808" t="str">
            <v>MA2CMSD</v>
          </cell>
          <cell r="D808" t="str">
            <v>COTOLETTE MILANESE SUINO GELO (10 pz da 200 gr c.a.) DIA KG 2</v>
          </cell>
          <cell r="E808" t="str">
            <v>MA2CMSD</v>
          </cell>
          <cell r="F808" t="str">
            <v>CT</v>
          </cell>
          <cell r="G808">
            <v>24.298999999999999</v>
          </cell>
          <cell r="H808">
            <v>24.298999999999999</v>
          </cell>
          <cell r="I808">
            <v>2</v>
          </cell>
          <cell r="J808">
            <v>12.1495</v>
          </cell>
        </row>
        <row r="809">
          <cell r="C809" t="str">
            <v>MA2CMSD10</v>
          </cell>
          <cell r="D809" t="str">
            <v>COTOLETTE MILANESE SUINO GELO (10 pz da 300 gr c.a.)  DIA KG 3</v>
          </cell>
          <cell r="E809" t="str">
            <v>MA2CMSD10</v>
          </cell>
          <cell r="F809" t="str">
            <v>CT</v>
          </cell>
          <cell r="G809">
            <v>36.448499999999996</v>
          </cell>
          <cell r="H809">
            <v>36.448499999999996</v>
          </cell>
          <cell r="I809">
            <v>3</v>
          </cell>
          <cell r="J809">
            <v>12.1495</v>
          </cell>
        </row>
        <row r="810">
          <cell r="C810" t="str">
            <v>MA2CMSD11</v>
          </cell>
          <cell r="D810" t="str">
            <v>COTOLETTE SUINO premium (10 pz da 300 gr c.a.) GELO KG 3</v>
          </cell>
          <cell r="E810" t="str">
            <v>MA2CMSD11</v>
          </cell>
          <cell r="F810" t="str">
            <v>CT</v>
          </cell>
          <cell r="G810">
            <v>36.087699999999998</v>
          </cell>
          <cell r="H810">
            <v>0</v>
          </cell>
          <cell r="J810" t="str">
            <v/>
          </cell>
        </row>
        <row r="811">
          <cell r="C811" t="str">
            <v>MA2DNP</v>
          </cell>
          <cell r="D811" t="str">
            <v>NOCE PROSCIUTTO marinato miele/arancia KG 2,8</v>
          </cell>
          <cell r="E811" t="str">
            <v>MA2DNP</v>
          </cell>
          <cell r="F811" t="str">
            <v>PZ</v>
          </cell>
          <cell r="G811">
            <v>51.583840000000002</v>
          </cell>
          <cell r="H811">
            <v>51.583840000000002</v>
          </cell>
          <cell r="I811">
            <v>2.8</v>
          </cell>
          <cell r="J811">
            <v>18.422800000000002</v>
          </cell>
        </row>
        <row r="812">
          <cell r="C812" t="str">
            <v>MA2FDL</v>
          </cell>
          <cell r="D812" t="str">
            <v>FILETTO SUINO GELO x2 NAZIONALE KG 1,3 c.a.</v>
          </cell>
          <cell r="E812" t="str">
            <v>MA2FDL</v>
          </cell>
          <cell r="F812" t="str">
            <v>PZ</v>
          </cell>
          <cell r="G812">
            <v>14.854840000000001</v>
          </cell>
          <cell r="H812">
            <v>14.854840000000001</v>
          </cell>
          <cell r="I812">
            <v>1.3</v>
          </cell>
          <cell r="J812">
            <v>11.4268</v>
          </cell>
        </row>
        <row r="813">
          <cell r="C813" t="str">
            <v>MA2FDS</v>
          </cell>
          <cell r="D813" t="str">
            <v>FESETTE SUINO GELO S/V 2,45 KG c.a.</v>
          </cell>
          <cell r="E813" t="str">
            <v>MA2FDS</v>
          </cell>
          <cell r="F813" t="str">
            <v>CF</v>
          </cell>
          <cell r="G813">
            <v>15.531119999999998</v>
          </cell>
          <cell r="H813">
            <v>15.531119999999998</v>
          </cell>
          <cell r="I813">
            <v>2.4</v>
          </cell>
          <cell r="J813">
            <v>6.4712999999999994</v>
          </cell>
        </row>
        <row r="814">
          <cell r="C814" t="str">
            <v>MA2GN5</v>
          </cell>
          <cell r="D814" t="str">
            <v>GUANCIA ganassino SUINO GELOS/V MEAT SELECTION KG 2</v>
          </cell>
          <cell r="E814" t="e">
            <v>#N/A</v>
          </cell>
          <cell r="F814" t="str">
            <v>PZ</v>
          </cell>
          <cell r="G814">
            <v>24.369399999999999</v>
          </cell>
          <cell r="H814">
            <v>24.369399999999999</v>
          </cell>
          <cell r="I814">
            <v>2</v>
          </cell>
          <cell r="J814">
            <v>12.184699999999999</v>
          </cell>
        </row>
        <row r="815">
          <cell r="C815" t="str">
            <v>MA2LBSOE10</v>
          </cell>
          <cell r="D815" t="str">
            <v>LONZA SUINO gelo "UE" C/CORDONE S/V MEAT SELECTION</v>
          </cell>
          <cell r="E815" t="str">
            <v>MA2LBSOE10</v>
          </cell>
          <cell r="F815" t="str">
            <v>PZ</v>
          </cell>
          <cell r="G815">
            <v>24.97495</v>
          </cell>
          <cell r="H815">
            <v>24.97495</v>
          </cell>
          <cell r="I815">
            <v>3.5</v>
          </cell>
          <cell r="J815">
            <v>7.1356999999999999</v>
          </cell>
        </row>
        <row r="816">
          <cell r="C816" t="str">
            <v>MA2PLUMA</v>
          </cell>
          <cell r="D816" t="str">
            <v>PLUMA SUINO GELO IBERICO KG 1,20 c.a.</v>
          </cell>
          <cell r="E816" t="str">
            <v>MA2PLUMA</v>
          </cell>
          <cell r="F816" t="str">
            <v>PZ</v>
          </cell>
          <cell r="G816">
            <v>43.585079999999991</v>
          </cell>
          <cell r="H816">
            <v>43.585079999999991</v>
          </cell>
          <cell r="I816">
            <v>1.2</v>
          </cell>
          <cell r="J816">
            <v>36.320899999999995</v>
          </cell>
        </row>
        <row r="817">
          <cell r="C817" t="str">
            <v>MA2PRC</v>
          </cell>
          <cell r="D817" t="str">
            <v>PUNTINE SUINO gelo ROSTICCIANE (loin ribs) KG 10</v>
          </cell>
          <cell r="E817" t="e">
            <v>#N/A</v>
          </cell>
          <cell r="F817" t="str">
            <v>CT</v>
          </cell>
          <cell r="G817">
            <v>62.147800000000004</v>
          </cell>
          <cell r="H817">
            <v>0</v>
          </cell>
          <cell r="J817" t="str">
            <v/>
          </cell>
        </row>
        <row r="818">
          <cell r="C818" t="str">
            <v>MA2SB</v>
          </cell>
          <cell r="D818" t="str">
            <v xml:space="preserve">STINCO SUINO GELO INTERO SENZA COTENNA (2 PZ DA 800 GR) </v>
          </cell>
          <cell r="E818" t="str">
            <v>MA2SB</v>
          </cell>
          <cell r="F818" t="str">
            <v>CF</v>
          </cell>
          <cell r="G818">
            <v>6.2497600000000011</v>
          </cell>
          <cell r="H818">
            <v>6.2497600000000011</v>
          </cell>
          <cell r="I818">
            <v>1.6</v>
          </cell>
          <cell r="J818">
            <v>3.9061000000000003</v>
          </cell>
        </row>
        <row r="819">
          <cell r="C819" t="str">
            <v>MA2SBM</v>
          </cell>
          <cell r="D819" t="str">
            <v>STINCO SUINO GELO A META’ S/V s/cotenna (4 PZ DA 500 GR)</v>
          </cell>
          <cell r="E819" t="str">
            <v>MA2SBM</v>
          </cell>
          <cell r="F819" t="str">
            <v>CF</v>
          </cell>
          <cell r="G819">
            <v>7.5972600000000003</v>
          </cell>
          <cell r="H819">
            <v>7.5972600000000003</v>
          </cell>
          <cell r="I819">
            <v>1.8</v>
          </cell>
          <cell r="J819">
            <v>4.2206999999999999</v>
          </cell>
        </row>
        <row r="820">
          <cell r="C820" t="str">
            <v>MA2SSI</v>
          </cell>
          <cell r="D820" t="str">
            <v>STINCO SUINO GELO INTERO CON COTENNA (2 PZ DA 800 GR)</v>
          </cell>
          <cell r="E820" t="str">
            <v>MA2SSI</v>
          </cell>
          <cell r="F820" t="str">
            <v>CF</v>
          </cell>
          <cell r="G820">
            <v>5.9699200000000001</v>
          </cell>
          <cell r="H820">
            <v>5.9699200000000001</v>
          </cell>
          <cell r="I820">
            <v>1.6</v>
          </cell>
          <cell r="J820">
            <v>3.7311999999999999</v>
          </cell>
        </row>
        <row r="821">
          <cell r="C821" t="str">
            <v>O1AO10</v>
          </cell>
          <cell r="D821" t="str">
            <v xml:space="preserve">ARROSTICINI OVINO iqf INDIVIS.GELO Ilca (169 pz da 25 g) </v>
          </cell>
          <cell r="E821" t="str">
            <v>O1AO10</v>
          </cell>
          <cell r="F821" t="str">
            <v>CF</v>
          </cell>
          <cell r="G821">
            <v>83.255314999999996</v>
          </cell>
          <cell r="H821">
            <v>83.255314999999996</v>
          </cell>
          <cell r="I821">
            <v>4.2249999999999996</v>
          </cell>
          <cell r="J821">
            <v>19.705400000000001</v>
          </cell>
        </row>
        <row r="822">
          <cell r="C822" t="str">
            <v>O1CAPP</v>
          </cell>
          <cell r="D822" t="str">
            <v>CAPRETTO FRANC GELO PORZ S/TESTA 5,2 KG c.a.</v>
          </cell>
          <cell r="E822" t="str">
            <v>O1CAPP</v>
          </cell>
          <cell r="F822" t="str">
            <v>PZ</v>
          </cell>
          <cell r="G822">
            <v>90.644840000000016</v>
          </cell>
          <cell r="H822">
            <v>90.644840000000016</v>
          </cell>
          <cell r="I822">
            <v>5.2</v>
          </cell>
          <cell r="J822">
            <v>17.431700000000003</v>
          </cell>
        </row>
        <row r="823">
          <cell r="C823" t="str">
            <v>O1CDA</v>
          </cell>
          <cell r="D823" t="str">
            <v>CARRE OVINO N.Z. GELO INT KG 1,6 c.a.</v>
          </cell>
          <cell r="E823" t="str">
            <v>O1CDA</v>
          </cell>
          <cell r="F823" t="str">
            <v>PZ</v>
          </cell>
          <cell r="G823">
            <v>27.331040000000002</v>
          </cell>
          <cell r="H823">
            <v>27.331040000000002</v>
          </cell>
          <cell r="I823">
            <v>1.6</v>
          </cell>
          <cell r="J823">
            <v>17.081900000000001</v>
          </cell>
        </row>
        <row r="824">
          <cell r="C824" t="str">
            <v>O1CDAFR2</v>
          </cell>
          <cell r="D824" t="str">
            <v>CARRE' OVINO (costolette) GELO FRENCH 75 mm N.Z S/V 0,9 KG c.a.</v>
          </cell>
          <cell r="E824" t="str">
            <v>O1CDAFR2</v>
          </cell>
          <cell r="F824" t="str">
            <v>PZ</v>
          </cell>
          <cell r="G824">
            <v>38.76444</v>
          </cell>
          <cell r="H824">
            <v>38.76444</v>
          </cell>
          <cell r="I824">
            <v>0.9</v>
          </cell>
          <cell r="J824">
            <v>43.071599999999997</v>
          </cell>
        </row>
        <row r="825">
          <cell r="C825" t="str">
            <v>O1D1593</v>
          </cell>
          <cell r="D825" t="str">
            <v>CARRÈ AGNELLO IQF 16/18 costolette 850 GR c.a.</v>
          </cell>
          <cell r="E825" t="str">
            <v>O1D1593</v>
          </cell>
          <cell r="F825" t="str">
            <v>CF</v>
          </cell>
          <cell r="G825">
            <v>33.796510000000005</v>
          </cell>
          <cell r="H825">
            <v>33.796510000000005</v>
          </cell>
          <cell r="I825">
            <v>0.85</v>
          </cell>
          <cell r="J825">
            <v>39.760600000000004</v>
          </cell>
        </row>
        <row r="826">
          <cell r="C826" t="str">
            <v>O1D1608</v>
          </cell>
          <cell r="D826" t="str">
            <v>CARRÈ AGNELLO spalla IQF GR 690 c.a. DAVIGEL</v>
          </cell>
          <cell r="E826" t="str">
            <v>O1D1608</v>
          </cell>
          <cell r="F826" t="str">
            <v>CF</v>
          </cell>
          <cell r="G826">
            <v>21.588489999999997</v>
          </cell>
          <cell r="H826">
            <v>21.588489999999997</v>
          </cell>
          <cell r="I826">
            <v>0.7</v>
          </cell>
          <cell r="J826">
            <v>30.840699999999998</v>
          </cell>
        </row>
        <row r="827">
          <cell r="C827" t="str">
            <v>O1DFD</v>
          </cell>
          <cell r="D827" t="str">
            <v>ANIMELLE AGNELLO gr.500 S/V</v>
          </cell>
          <cell r="E827" t="str">
            <v>O1DFD</v>
          </cell>
          <cell r="F827" t="str">
            <v>CF</v>
          </cell>
          <cell r="G827">
            <v>9.6183999999999994</v>
          </cell>
          <cell r="H827">
            <v>0</v>
          </cell>
          <cell r="J827" t="str">
            <v/>
          </cell>
        </row>
        <row r="828">
          <cell r="C828" t="str">
            <v>O1SAP</v>
          </cell>
          <cell r="D828" t="str">
            <v>STINCO OVINO POSTERIORE GELO ( 2 pz da 750 gr)</v>
          </cell>
          <cell r="E828" t="str">
            <v>O1SAP</v>
          </cell>
          <cell r="F828" t="str">
            <v>CF</v>
          </cell>
          <cell r="G828">
            <v>23.47917</v>
          </cell>
          <cell r="H828">
            <v>23.47917</v>
          </cell>
          <cell r="I828">
            <v>1.3</v>
          </cell>
          <cell r="J828">
            <v>18.0609</v>
          </cell>
        </row>
        <row r="829">
          <cell r="C829" t="str">
            <v>O1SCA</v>
          </cell>
          <cell r="D829" t="str">
            <v>SCAMONE AGNELLO/OVINO gelo S/V KG 2,1 c.a.</v>
          </cell>
          <cell r="E829" t="e">
            <v>#N/A</v>
          </cell>
          <cell r="F829" t="str">
            <v>PZ</v>
          </cell>
          <cell r="G829">
            <v>39.177600000000005</v>
          </cell>
          <cell r="H829">
            <v>39.177600000000005</v>
          </cell>
          <cell r="I829">
            <v>2.1</v>
          </cell>
          <cell r="J829">
            <v>18.656000000000002</v>
          </cell>
        </row>
        <row r="830">
          <cell r="C830" t="str">
            <v>O1SPA</v>
          </cell>
          <cell r="D830" t="str">
            <v>SPALLA OVINO INT (1 PZ da 2,5-3 KG c.a.) N.Z. GEL</v>
          </cell>
          <cell r="E830" t="e">
            <v>#N/A</v>
          </cell>
          <cell r="F830" t="str">
            <v>PZ</v>
          </cell>
          <cell r="G830">
            <v>28.081350000000004</v>
          </cell>
          <cell r="H830">
            <v>28.081350000000004</v>
          </cell>
          <cell r="I830">
            <v>2.7</v>
          </cell>
          <cell r="J830">
            <v>10.400500000000001</v>
          </cell>
        </row>
        <row r="831">
          <cell r="C831" t="str">
            <v>O201611</v>
          </cell>
          <cell r="D831" t="str">
            <v>CINGHIALE POLPA spalla EXTRA GELO KG 2,5</v>
          </cell>
          <cell r="E831" t="e">
            <v>#N/A</v>
          </cell>
          <cell r="F831" t="str">
            <v>PZ</v>
          </cell>
          <cell r="G831">
            <v>106.74675000000001</v>
          </cell>
          <cell r="H831">
            <v>106.74675000000001</v>
          </cell>
          <cell r="I831">
            <v>2.5</v>
          </cell>
          <cell r="J831" t="str">
            <v/>
          </cell>
        </row>
        <row r="832">
          <cell r="C832" t="str">
            <v>O201620</v>
          </cell>
          <cell r="D832" t="str">
            <v>CINGHIALE LOMBO S/O GELO KG 0,5</v>
          </cell>
          <cell r="E832" t="str">
            <v>O201620</v>
          </cell>
          <cell r="F832" t="str">
            <v>PZ</v>
          </cell>
          <cell r="G832">
            <v>13.2517</v>
          </cell>
          <cell r="H832">
            <v>13.2517</v>
          </cell>
          <cell r="I832">
            <v>0.5</v>
          </cell>
          <cell r="J832">
            <v>26.503399999999999</v>
          </cell>
        </row>
        <row r="833">
          <cell r="C833" t="str">
            <v>O202210</v>
          </cell>
          <cell r="D833" t="str">
            <v>LEPRE CARNE PER RAGU' GELO KG 2</v>
          </cell>
          <cell r="E833" t="e">
            <v>#N/A</v>
          </cell>
          <cell r="F833" t="str">
            <v>CF</v>
          </cell>
          <cell r="G833">
            <v>36.087699999999998</v>
          </cell>
          <cell r="H833">
            <v>0</v>
          </cell>
          <cell r="J833" t="str">
            <v/>
          </cell>
        </row>
        <row r="834">
          <cell r="C834" t="str">
            <v>O210015</v>
          </cell>
          <cell r="D834" t="str">
            <v>CAPRIOLO POLPA scelta KG 2,5 c.a.</v>
          </cell>
          <cell r="E834" t="e">
            <v>#N/A</v>
          </cell>
          <cell r="F834" t="str">
            <v>CF</v>
          </cell>
          <cell r="G834">
            <v>54.379060000000003</v>
          </cell>
          <cell r="H834">
            <v>0</v>
          </cell>
          <cell r="J834" t="str">
            <v/>
          </cell>
        </row>
        <row r="835">
          <cell r="C835" t="str">
            <v>O236310</v>
          </cell>
          <cell r="D835" t="str">
            <v>CERVO POLPA EXTRA GELO KG 2,5 c.a.</v>
          </cell>
          <cell r="E835" t="e">
            <v>#N/A</v>
          </cell>
          <cell r="F835" t="str">
            <v>CF</v>
          </cell>
          <cell r="G835">
            <v>58.32332000000001</v>
          </cell>
          <cell r="H835">
            <v>0</v>
          </cell>
          <cell r="J835" t="str">
            <v/>
          </cell>
        </row>
        <row r="836">
          <cell r="C836" t="str">
            <v>O268535</v>
          </cell>
          <cell r="D836" t="str">
            <v>LEPRE INTERA S/P GELO 4/7 pz da KG 2,5 c.a.</v>
          </cell>
          <cell r="E836" t="e">
            <v>#N/A</v>
          </cell>
          <cell r="F836" t="str">
            <v>CF</v>
          </cell>
          <cell r="G836">
            <v>36.467749999999995</v>
          </cell>
          <cell r="H836">
            <v>36.467749999999995</v>
          </cell>
          <cell r="I836">
            <v>2.5</v>
          </cell>
          <cell r="J836">
            <v>14.5871</v>
          </cell>
        </row>
        <row r="837">
          <cell r="C837" t="str">
            <v>O2ADC</v>
          </cell>
          <cell r="D837" t="str">
            <v>ANATRA DISOSSATA 1x1 S/V GELO KG 0,9 c.a.</v>
          </cell>
          <cell r="E837" t="str">
            <v>O2ADC</v>
          </cell>
          <cell r="F837" t="str">
            <v>CF</v>
          </cell>
          <cell r="G837">
            <v>20.054430000000004</v>
          </cell>
          <cell r="H837">
            <v>20.054430000000004</v>
          </cell>
          <cell r="I837">
            <v>0.9</v>
          </cell>
          <cell r="J837">
            <v>22.282700000000002</v>
          </cell>
        </row>
        <row r="838">
          <cell r="C838" t="str">
            <v>O2AF</v>
          </cell>
          <cell r="D838" t="str">
            <v>ANATRA FEMMINA BUSTO GELO 1,8 KG c.a.</v>
          </cell>
          <cell r="E838" t="e">
            <v>#N/A</v>
          </cell>
          <cell r="F838" t="str">
            <v>PZ</v>
          </cell>
          <cell r="G838">
            <v>17.693279999999998</v>
          </cell>
          <cell r="H838">
            <v>17.693279999999998</v>
          </cell>
          <cell r="I838">
            <v>1.8</v>
          </cell>
          <cell r="J838">
            <v>9.8295999999999992</v>
          </cell>
        </row>
        <row r="839">
          <cell r="C839" t="str">
            <v>O2CA</v>
          </cell>
          <cell r="D839" t="str">
            <v>POLPA/CARNETTA s/pelle ANATRA GELO 830-900 GR c.a.</v>
          </cell>
          <cell r="E839" t="str">
            <v>O2CA</v>
          </cell>
          <cell r="F839" t="str">
            <v>PZ</v>
          </cell>
          <cell r="G839">
            <v>13.478959999999997</v>
          </cell>
          <cell r="H839">
            <v>13.478959999999997</v>
          </cell>
          <cell r="I839">
            <v>0.85</v>
          </cell>
          <cell r="J839">
            <v>15.857599999999998</v>
          </cell>
        </row>
        <row r="840">
          <cell r="C840" t="str">
            <v>O2COA5</v>
          </cell>
          <cell r="D840" t="str">
            <v>COSCE ANATRA GELO S/V X2 CA 850 GR c.a.</v>
          </cell>
          <cell r="E840" t="str">
            <v>O2COA5</v>
          </cell>
          <cell r="F840" t="str">
            <v>PZ</v>
          </cell>
          <cell r="G840">
            <v>8.2756849999999993</v>
          </cell>
          <cell r="H840">
            <v>8.2756849999999993</v>
          </cell>
          <cell r="I840">
            <v>0.85</v>
          </cell>
          <cell r="J840">
            <v>9.7361000000000004</v>
          </cell>
        </row>
        <row r="841">
          <cell r="C841" t="str">
            <v>O2CR1</v>
          </cell>
          <cell r="D841" t="str">
            <v>COSCE RANA 20/40 per KG GELO KG 1</v>
          </cell>
          <cell r="E841" t="str">
            <v>O2CR1</v>
          </cell>
          <cell r="F841" t="str">
            <v>CF</v>
          </cell>
          <cell r="G841">
            <v>14.483839999999999</v>
          </cell>
          <cell r="H841">
            <v>0</v>
          </cell>
          <cell r="J841" t="str">
            <v/>
          </cell>
        </row>
        <row r="842">
          <cell r="C842" t="str">
            <v>O2FB</v>
          </cell>
          <cell r="D842" t="str">
            <v>FAGIANO BUSTO MEDIO GELO 0,9 KG c.a.</v>
          </cell>
          <cell r="E842" t="str">
            <v>O2FB</v>
          </cell>
          <cell r="F842" t="str">
            <v>CF</v>
          </cell>
          <cell r="G842">
            <v>9.5604300000000002</v>
          </cell>
          <cell r="H842">
            <v>9.5604300000000002</v>
          </cell>
          <cell r="I842">
            <v>0.9</v>
          </cell>
          <cell r="J842">
            <v>10.6227</v>
          </cell>
        </row>
        <row r="843">
          <cell r="C843" t="str">
            <v>O2LU</v>
          </cell>
          <cell r="D843" t="str">
            <v>LUMACHE GELO KG 1</v>
          </cell>
          <cell r="E843" t="str">
            <v>O2LU</v>
          </cell>
          <cell r="F843" t="str">
            <v>CF</v>
          </cell>
          <cell r="G843">
            <v>10.0276</v>
          </cell>
          <cell r="H843">
            <v>0</v>
          </cell>
          <cell r="J843" t="str">
            <v/>
          </cell>
        </row>
        <row r="844">
          <cell r="C844" t="str">
            <v>O2LUB</v>
          </cell>
          <cell r="D844" t="str">
            <v>ESCARGOT POMAZIA bourguignonne (2 cf da 48 pz)</v>
          </cell>
          <cell r="E844" t="e">
            <v>#N/A</v>
          </cell>
          <cell r="F844" t="str">
            <v>CT</v>
          </cell>
          <cell r="G844">
            <v>30.584400000000002</v>
          </cell>
          <cell r="H844">
            <v>0</v>
          </cell>
          <cell r="J844" t="str">
            <v/>
          </cell>
        </row>
        <row r="845">
          <cell r="C845" t="str">
            <v>O2N9710</v>
          </cell>
          <cell r="D845" t="str">
            <v>PETTO D’ANATRA DAVIGEL peso variabile 300-400 GR</v>
          </cell>
          <cell r="E845" t="str">
            <v>O2N9710</v>
          </cell>
          <cell r="F845" t="str">
            <v>CF</v>
          </cell>
          <cell r="G845">
            <v>9.590349999999999</v>
          </cell>
          <cell r="H845">
            <v>9.590349999999999</v>
          </cell>
          <cell r="I845">
            <v>0.35</v>
          </cell>
          <cell r="J845">
            <v>27.401</v>
          </cell>
        </row>
        <row r="846">
          <cell r="C846" t="str">
            <v>O2PAN</v>
          </cell>
          <cell r="D846" t="str">
            <v>PETTO D ANATRA MASCHIO GELO CANEVARI ZUCCA 800 GR</v>
          </cell>
          <cell r="E846" t="str">
            <v>O2PAN</v>
          </cell>
          <cell r="F846" t="str">
            <v>PZ</v>
          </cell>
          <cell r="G846">
            <v>14.608000000000002</v>
          </cell>
          <cell r="H846">
            <v>14.608000000000002</v>
          </cell>
          <cell r="I846">
            <v>0.8</v>
          </cell>
          <cell r="J846">
            <v>18.260000000000002</v>
          </cell>
        </row>
        <row r="847">
          <cell r="C847" t="str">
            <v>O2POAB</v>
          </cell>
          <cell r="D847" t="str">
            <v>PETTO D OCA CONG affumicato BERNARDINI 700 GR</v>
          </cell>
          <cell r="E847" t="str">
            <v>O2POAB</v>
          </cell>
          <cell r="F847" t="str">
            <v>PZ</v>
          </cell>
          <cell r="G847">
            <v>23.082289999999997</v>
          </cell>
          <cell r="H847">
            <v>23.082289999999997</v>
          </cell>
          <cell r="I847">
            <v>0.7</v>
          </cell>
          <cell r="J847">
            <v>32.974699999999999</v>
          </cell>
        </row>
        <row r="848">
          <cell r="C848" t="str">
            <v>Q1053</v>
          </cell>
          <cell r="D848" t="str">
            <v>INSALATA MARE C/POLPO S/SURI glas18% KG 1 FANTASIA FRUTTI MARE rivamar</v>
          </cell>
          <cell r="E848" t="str">
            <v>Q1053</v>
          </cell>
          <cell r="F848" t="str">
            <v>CF</v>
          </cell>
          <cell r="G848">
            <v>15.857599999999998</v>
          </cell>
          <cell r="H848">
            <v>0</v>
          </cell>
          <cell r="J848" t="str">
            <v/>
          </cell>
        </row>
        <row r="849">
          <cell r="C849" t="str">
            <v>Q1105</v>
          </cell>
          <cell r="D849" t="str">
            <v>SPERLANI/ACQUADELLE (latterino) p.p. KG 0,5 TURCHIA</v>
          </cell>
          <cell r="E849" t="str">
            <v>Q1105</v>
          </cell>
          <cell r="F849" t="str">
            <v>CF</v>
          </cell>
          <cell r="G849">
            <v>1.8655999999999999</v>
          </cell>
          <cell r="H849">
            <v>0</v>
          </cell>
          <cell r="J849" t="str">
            <v/>
          </cell>
        </row>
        <row r="850">
          <cell r="C850" t="str">
            <v>Q1151</v>
          </cell>
          <cell r="D850" t="str">
            <v>MISTO SCOGLIO p.p KG.1 S/V CH</v>
          </cell>
          <cell r="E850" t="str">
            <v>Q1151</v>
          </cell>
          <cell r="F850" t="str">
            <v>CF</v>
          </cell>
          <cell r="G850">
            <v>17.431700000000003</v>
          </cell>
          <cell r="H850">
            <v>0</v>
          </cell>
          <cell r="J850" t="str">
            <v/>
          </cell>
        </row>
        <row r="851">
          <cell r="C851" t="str">
            <v>Q1155</v>
          </cell>
          <cell r="D851" t="str">
            <v>PREPARATO PER RISOTTO E SPAGHETTI PESCE 20% IQF RIVAMAR KG 1</v>
          </cell>
          <cell r="E851" t="str">
            <v>Q1155</v>
          </cell>
          <cell r="F851" t="str">
            <v>CF</v>
          </cell>
          <cell r="G851">
            <v>12.767700000000001</v>
          </cell>
          <cell r="H851">
            <v>0</v>
          </cell>
          <cell r="J851" t="str">
            <v/>
          </cell>
        </row>
        <row r="852">
          <cell r="C852" t="str">
            <v>Q11550</v>
          </cell>
          <cell r="D852" t="str">
            <v>BACCALA' ALLA VICENTINA KG 2,5 piatto pronto GELO EATWELL</v>
          </cell>
          <cell r="E852" t="e">
            <v>#N/A</v>
          </cell>
          <cell r="F852" t="str">
            <v>CF</v>
          </cell>
          <cell r="G852">
            <v>92.859799999999993</v>
          </cell>
          <cell r="H852">
            <v>0</v>
          </cell>
          <cell r="J852" t="str">
            <v/>
          </cell>
        </row>
        <row r="853">
          <cell r="C853" t="str">
            <v>Q1203</v>
          </cell>
          <cell r="D853" t="str">
            <v>FRITTURA MARE (fritto misto) 22% IQF S/ACQUAD KG 1 rivamar</v>
          </cell>
          <cell r="E853" t="str">
            <v>Q1203</v>
          </cell>
          <cell r="F853" t="str">
            <v>CF</v>
          </cell>
          <cell r="G853">
            <v>14.983099999999999</v>
          </cell>
          <cell r="H853">
            <v>0</v>
          </cell>
          <cell r="J853" t="str">
            <v/>
          </cell>
        </row>
        <row r="854">
          <cell r="C854" t="str">
            <v>Q12540</v>
          </cell>
          <cell r="D854" t="str">
            <v>DAVICROCCHETTE PESCE PREFRITTO KG 6 DAVIGEL</v>
          </cell>
          <cell r="E854" t="e">
            <v>#N/A</v>
          </cell>
          <cell r="F854" t="str">
            <v>CT</v>
          </cell>
          <cell r="G854">
            <v>43.701900000000002</v>
          </cell>
          <cell r="H854">
            <v>0</v>
          </cell>
          <cell r="J854" t="str">
            <v/>
          </cell>
        </row>
        <row r="855">
          <cell r="C855" t="str">
            <v>Q1670</v>
          </cell>
          <cell r="D855" t="str">
            <v>ANELLI CALAMARO PANKO PANATI (gr 25-35) GELO PACIFIC GR 700</v>
          </cell>
          <cell r="E855" t="str">
            <v>Q1670</v>
          </cell>
          <cell r="F855" t="str">
            <v>CF</v>
          </cell>
          <cell r="G855">
            <v>16.394400000000001</v>
          </cell>
          <cell r="H855">
            <v>0</v>
          </cell>
          <cell r="J855" t="str">
            <v/>
          </cell>
        </row>
        <row r="856">
          <cell r="C856" t="str">
            <v>Q1N0140</v>
          </cell>
          <cell r="D856" t="str">
            <v>PETALI DI TOTANO panati (gr 70) DAVIGEL KG 1</v>
          </cell>
          <cell r="E856" t="str">
            <v>Q1N0140</v>
          </cell>
          <cell r="F856" t="str">
            <v>CT</v>
          </cell>
          <cell r="G856">
            <v>56.049399999999991</v>
          </cell>
          <cell r="H856">
            <v>0</v>
          </cell>
          <cell r="J856" t="str">
            <v/>
          </cell>
        </row>
        <row r="857">
          <cell r="C857" t="str">
            <v>Q1N1010</v>
          </cell>
          <cell r="D857" t="str">
            <v>FILETE' MERLUZZO CHEDDAR panato (35 pz da 130 gr) DAVIGEL</v>
          </cell>
          <cell r="E857" t="str">
            <v>Q1N1010</v>
          </cell>
          <cell r="F857" t="str">
            <v>CT</v>
          </cell>
          <cell r="G857">
            <v>53.706400000000002</v>
          </cell>
          <cell r="H857">
            <v>0</v>
          </cell>
          <cell r="J857" t="str">
            <v/>
          </cell>
        </row>
        <row r="858">
          <cell r="C858" t="str">
            <v>Q1N1870</v>
          </cell>
          <cell r="D858" t="str">
            <v>POLPA GRANCHIO GELO DAVIGEL 1 KG</v>
          </cell>
          <cell r="E858" t="str">
            <v>Q1N1870</v>
          </cell>
          <cell r="F858" t="str">
            <v>CF</v>
          </cell>
          <cell r="G858">
            <v>95.997</v>
          </cell>
          <cell r="H858">
            <v>0</v>
          </cell>
          <cell r="J858" t="str">
            <v/>
          </cell>
        </row>
        <row r="859">
          <cell r="C859" t="str">
            <v>Q1N2006</v>
          </cell>
          <cell r="D859" t="str">
            <v>SCALOPPA DI SALMONE GELO DAVIGEL (23 pz da 130 gr c.a.)</v>
          </cell>
          <cell r="E859" t="str">
            <v>Q1N2006</v>
          </cell>
          <cell r="F859" t="str">
            <v>CT</v>
          </cell>
          <cell r="G859">
            <v>122.0681</v>
          </cell>
          <cell r="H859">
            <v>0</v>
          </cell>
          <cell r="J859" t="str">
            <v/>
          </cell>
        </row>
        <row r="860">
          <cell r="C860" t="str">
            <v>Q1N6094</v>
          </cell>
          <cell r="D860" t="str">
            <v>TARTARE CAPESANTE SU CREMA VERDE DAVIGEL (32 pz da 90 gr)</v>
          </cell>
          <cell r="E860" t="str">
            <v>Q1N6094</v>
          </cell>
          <cell r="F860" t="str">
            <v>CT</v>
          </cell>
          <cell r="G860">
            <v>76.955999999999989</v>
          </cell>
          <cell r="H860">
            <v>0</v>
          </cell>
          <cell r="J860" t="str">
            <v/>
          </cell>
        </row>
        <row r="861">
          <cell r="C861" t="str">
            <v>Q1N9649</v>
          </cell>
          <cell r="D861" t="str">
            <v>MERLUZZO LOMBO TRANCI GELO DAVIGEL (35 pz da 140 gr)</v>
          </cell>
          <cell r="E861" t="str">
            <v>Q1N9649</v>
          </cell>
          <cell r="F861" t="str">
            <v>CT</v>
          </cell>
          <cell r="G861">
            <v>99.844799999999992</v>
          </cell>
          <cell r="H861">
            <v>0</v>
          </cell>
          <cell r="J861" t="str">
            <v/>
          </cell>
        </row>
        <row r="862">
          <cell r="C862" t="str">
            <v>Q2004</v>
          </cell>
          <cell r="D862" t="str">
            <v>GAMBERI L1 BORDO senza solfiti C/G p.p ARGENTINA KG 2</v>
          </cell>
          <cell r="E862" t="str">
            <v>Q2004</v>
          </cell>
          <cell r="F862" t="str">
            <v>CF</v>
          </cell>
          <cell r="G862">
            <v>19.899000000000001</v>
          </cell>
          <cell r="H862">
            <v>0</v>
          </cell>
          <cell r="J862" t="str">
            <v/>
          </cell>
        </row>
        <row r="863">
          <cell r="C863" t="str">
            <v>Q2007</v>
          </cell>
          <cell r="D863" t="str">
            <v>GAMBERI L1 BORDO C/G p.p. KG 2 ARGENTINA</v>
          </cell>
          <cell r="E863" t="str">
            <v>Q2007</v>
          </cell>
          <cell r="F863" t="str">
            <v>CF</v>
          </cell>
          <cell r="G863">
            <v>26.060099999999998</v>
          </cell>
          <cell r="H863">
            <v>0</v>
          </cell>
          <cell r="J863" t="str">
            <v/>
          </cell>
        </row>
        <row r="864">
          <cell r="C864" t="str">
            <v>Q2152</v>
          </cell>
          <cell r="D864" t="str">
            <v>GAMBERI L2 BORDO S.ISIDRO p.p ARGENTINA KG 2</v>
          </cell>
          <cell r="E864" t="str">
            <v>Q2152</v>
          </cell>
          <cell r="F864" t="str">
            <v>CF</v>
          </cell>
          <cell r="G864">
            <v>31.015599999999999</v>
          </cell>
          <cell r="H864">
            <v>0</v>
          </cell>
          <cell r="J864" t="str">
            <v/>
          </cell>
        </row>
        <row r="865">
          <cell r="C865" t="str">
            <v>Q2153</v>
          </cell>
          <cell r="D865" t="str">
            <v>GAMBERI L2 (20/30) BORDO CONARPESA p.p. KG 2 ARGENTINA cmv</v>
          </cell>
          <cell r="E865" t="str">
            <v>Q2153</v>
          </cell>
          <cell r="F865" t="str">
            <v>CF</v>
          </cell>
          <cell r="G865">
            <v>28.054400000000001</v>
          </cell>
          <cell r="H865">
            <v>0</v>
          </cell>
          <cell r="J865" t="str">
            <v/>
          </cell>
        </row>
        <row r="866">
          <cell r="C866" t="str">
            <v>Q2429</v>
          </cell>
          <cell r="D866" t="str">
            <v>CODE GAMBERO SGUSC 10/30 p.p. FAO 41 ARGENTINA GR 900</v>
          </cell>
          <cell r="E866" t="str">
            <v>Q2429</v>
          </cell>
          <cell r="F866" t="str">
            <v>CF</v>
          </cell>
          <cell r="G866">
            <v>18.898</v>
          </cell>
          <cell r="H866">
            <v>0</v>
          </cell>
          <cell r="J866" t="str">
            <v/>
          </cell>
        </row>
        <row r="867">
          <cell r="C867" t="str">
            <v>Q2450</v>
          </cell>
          <cell r="D867" t="str">
            <v>CODE GAMBERO SGUSCIATE denerv 31/35 glass.25% ECUADOR KG 1</v>
          </cell>
          <cell r="E867" t="str">
            <v>Q2450</v>
          </cell>
          <cell r="F867" t="str">
            <v>CF</v>
          </cell>
          <cell r="G867">
            <v>16.032499999999999</v>
          </cell>
          <cell r="H867">
            <v>0</v>
          </cell>
          <cell r="J867" t="str">
            <v/>
          </cell>
        </row>
        <row r="868">
          <cell r="C868" t="str">
            <v>Q2457</v>
          </cell>
          <cell r="D868" t="str">
            <v xml:space="preserve">CODE GAMBERO SGUSC. 21/25 glass 25% ECUADOR NORDIC KG 1 </v>
          </cell>
          <cell r="E868" t="str">
            <v>Q2457</v>
          </cell>
          <cell r="F868" t="str">
            <v>CF</v>
          </cell>
          <cell r="G868">
            <v>15.9742</v>
          </cell>
          <cell r="H868">
            <v>0</v>
          </cell>
          <cell r="J868" t="str">
            <v/>
          </cell>
        </row>
        <row r="869">
          <cell r="C869" t="str">
            <v>Q2458</v>
          </cell>
          <cell r="D869" t="str">
            <v>CODE GAMBERO SGUSC 26/30 glass.25% ECUADOR KG 1</v>
          </cell>
          <cell r="E869" t="str">
            <v>Q2458</v>
          </cell>
          <cell r="F869" t="str">
            <v>CF</v>
          </cell>
          <cell r="G869">
            <v>14.5871</v>
          </cell>
          <cell r="H869">
            <v>0</v>
          </cell>
          <cell r="J869" t="str">
            <v/>
          </cell>
        </row>
        <row r="870">
          <cell r="C870" t="str">
            <v>Q2468</v>
          </cell>
          <cell r="D870" t="str">
            <v>CODE GAMBERO SGUSC c/cod(butterfly) 26/30 glass.25% INDIA NORDIC KG 1</v>
          </cell>
          <cell r="E870" t="str">
            <v>Q2468</v>
          </cell>
          <cell r="F870" t="str">
            <v>CF</v>
          </cell>
          <cell r="G870">
            <v>13.760999999999999</v>
          </cell>
          <cell r="H870">
            <v>0</v>
          </cell>
          <cell r="J870" t="str">
            <v/>
          </cell>
        </row>
        <row r="871">
          <cell r="C871" t="str">
            <v>Q2470</v>
          </cell>
          <cell r="D871" t="str">
            <v>CODE GAMBERO SGUSC 36/40 glass.25% ECUADOR KG 1</v>
          </cell>
          <cell r="E871" t="str">
            <v>Q2470</v>
          </cell>
          <cell r="F871" t="str">
            <v>CF</v>
          </cell>
          <cell r="G871">
            <v>13.059200000000001</v>
          </cell>
          <cell r="H871">
            <v>0</v>
          </cell>
          <cell r="J871" t="str">
            <v/>
          </cell>
        </row>
        <row r="872">
          <cell r="C872" t="str">
            <v>Q2489</v>
          </cell>
          <cell r="D872" t="str">
            <v>CODE GAMBERO SGUSC 41/50 dener glass.25%  VIETNAM CMV KG 1</v>
          </cell>
          <cell r="E872" t="str">
            <v>Q2489</v>
          </cell>
          <cell r="F872" t="str">
            <v>CF</v>
          </cell>
          <cell r="G872">
            <v>12.068099999999998</v>
          </cell>
          <cell r="H872">
            <v>0</v>
          </cell>
          <cell r="J872" t="str">
            <v/>
          </cell>
        </row>
        <row r="873">
          <cell r="C873" t="str">
            <v>Q2632</v>
          </cell>
          <cell r="D873" t="str">
            <v>CODE GAMBERO C/G  C2 B 56/100 ARGENTINA NORDIC KG 2</v>
          </cell>
          <cell r="E873" t="str">
            <v>Q2632</v>
          </cell>
          <cell r="F873" t="str">
            <v>CF</v>
          </cell>
          <cell r="G873">
            <v>41.276400000000002</v>
          </cell>
          <cell r="H873">
            <v>0</v>
          </cell>
          <cell r="J873" t="str">
            <v/>
          </cell>
        </row>
        <row r="874">
          <cell r="C874" t="str">
            <v>Q3004</v>
          </cell>
          <cell r="D874" t="str">
            <v>SCAMPI 8/12 OROMAR glass.25% OLANDA KG 1</v>
          </cell>
          <cell r="E874" t="str">
            <v>Q3004</v>
          </cell>
          <cell r="F874" t="str">
            <v>CF</v>
          </cell>
          <cell r="G874">
            <v>21.209099999999999</v>
          </cell>
          <cell r="H874">
            <v>0</v>
          </cell>
          <cell r="J874" t="str">
            <v/>
          </cell>
        </row>
        <row r="875">
          <cell r="C875" t="str">
            <v>Q3052</v>
          </cell>
          <cell r="D875" t="str">
            <v>SCAMPI 13/16 IQF glass.30% DANIMARCA MARIUS KG 1</v>
          </cell>
          <cell r="E875" t="str">
            <v>Q3052</v>
          </cell>
          <cell r="F875" t="str">
            <v>CF</v>
          </cell>
          <cell r="G875">
            <v>12.4762</v>
          </cell>
          <cell r="H875">
            <v>0</v>
          </cell>
          <cell r="J875" t="str">
            <v/>
          </cell>
        </row>
        <row r="876">
          <cell r="C876" t="str">
            <v>Q3054</v>
          </cell>
          <cell r="D876" t="str">
            <v>SCAMPI 13/16 OROMAR glass.25% OLANDA KG 1</v>
          </cell>
          <cell r="E876" t="str">
            <v>Q3054</v>
          </cell>
          <cell r="F876" t="str">
            <v>CF</v>
          </cell>
          <cell r="G876">
            <v>15.320799999999998</v>
          </cell>
          <cell r="H876">
            <v>0</v>
          </cell>
          <cell r="J876" t="str">
            <v/>
          </cell>
        </row>
        <row r="877">
          <cell r="C877" t="str">
            <v>Q3059</v>
          </cell>
          <cell r="D877" t="str">
            <v>SCAMPI 17/20 IQF glass.30% DANIMARCA MARIUS KG 1</v>
          </cell>
          <cell r="E877" t="str">
            <v>Q3059</v>
          </cell>
          <cell r="F877" t="str">
            <v>CF</v>
          </cell>
          <cell r="G877">
            <v>12.0219</v>
          </cell>
          <cell r="H877">
            <v>0</v>
          </cell>
          <cell r="J877" t="str">
            <v/>
          </cell>
        </row>
        <row r="878">
          <cell r="C878" t="str">
            <v>Q3508</v>
          </cell>
          <cell r="D878" t="str">
            <v>ANELLI TOTANO P.P FAO 41 argentina MAREMUNDI GR 900</v>
          </cell>
          <cell r="E878" t="str">
            <v>Q3508</v>
          </cell>
          <cell r="F878" t="str">
            <v>CF</v>
          </cell>
          <cell r="G878">
            <v>9.9</v>
          </cell>
          <cell r="H878">
            <v>0</v>
          </cell>
          <cell r="J878" t="str">
            <v/>
          </cell>
        </row>
        <row r="879">
          <cell r="C879" t="str">
            <v>Q3540</v>
          </cell>
          <cell r="D879" t="str">
            <v>CIUFFI DI CALAMARO p.p PACIFICO GR 800</v>
          </cell>
          <cell r="E879" t="str">
            <v>Q3540</v>
          </cell>
          <cell r="F879" t="str">
            <v>CF</v>
          </cell>
          <cell r="G879">
            <v>11.018700000000001</v>
          </cell>
          <cell r="H879">
            <v>0</v>
          </cell>
          <cell r="J879" t="str">
            <v/>
          </cell>
        </row>
        <row r="880">
          <cell r="C880" t="str">
            <v>Q3563</v>
          </cell>
          <cell r="D880" t="str">
            <v>ANELLI CALAMARO+CIUFFI P.P FAO 41 patagonia GR 900</v>
          </cell>
          <cell r="E880" t="str">
            <v>Q3563</v>
          </cell>
          <cell r="F880" t="str">
            <v>CF</v>
          </cell>
          <cell r="G880">
            <v>12.056000000000001</v>
          </cell>
          <cell r="H880">
            <v>0</v>
          </cell>
          <cell r="J880" t="str">
            <v/>
          </cell>
        </row>
        <row r="881">
          <cell r="C881" t="str">
            <v>Q3568</v>
          </cell>
          <cell r="D881" t="str">
            <v>s.o ANELLI CALAMARO+CIUFFO glass.10% PATAGONICO GR 900</v>
          </cell>
          <cell r="E881" t="str">
            <v>Q3568</v>
          </cell>
          <cell r="F881" t="str">
            <v>CF</v>
          </cell>
          <cell r="G881">
            <v>14.983099999999999</v>
          </cell>
          <cell r="H881">
            <v>0</v>
          </cell>
          <cell r="J881" t="str">
            <v/>
          </cell>
        </row>
        <row r="882">
          <cell r="C882" t="str">
            <v>Q3572</v>
          </cell>
          <cell r="D882" t="str">
            <v>CALAMARO TUBO+CIUFFO 9-12 C4 PULITO P.P. PATAGONIA FANDICOSTA KG 1</v>
          </cell>
          <cell r="E882" t="str">
            <v>Q3572</v>
          </cell>
          <cell r="F882" t="str">
            <v>CF</v>
          </cell>
          <cell r="G882">
            <v>13.3507</v>
          </cell>
          <cell r="H882">
            <v>0</v>
          </cell>
          <cell r="J882" t="str">
            <v/>
          </cell>
        </row>
        <row r="883">
          <cell r="C883" t="str">
            <v>Q3580</v>
          </cell>
          <cell r="D883" t="str">
            <v>TENTACOLI TOTANO GIG cotti tg glass. 25% CILE ANCAVICO KG 1</v>
          </cell>
          <cell r="E883" t="str">
            <v>Q3580</v>
          </cell>
          <cell r="F883" t="str">
            <v>CF</v>
          </cell>
          <cell r="G883">
            <v>12.838099999999999</v>
          </cell>
          <cell r="H883">
            <v>0</v>
          </cell>
          <cell r="J883" t="str">
            <v/>
          </cell>
        </row>
        <row r="884">
          <cell r="C884" t="str">
            <v>Q36530</v>
          </cell>
          <cell r="D884" t="str">
            <v>CALAMARI U10 teppitak glass.20% THAILANDIA 2,268 KG</v>
          </cell>
          <cell r="E884" t="e">
            <v>#N/A</v>
          </cell>
          <cell r="F884" t="str">
            <v>CF</v>
          </cell>
          <cell r="G884">
            <v>38.617699999999999</v>
          </cell>
          <cell r="H884">
            <v>0</v>
          </cell>
          <cell r="J884" t="str">
            <v/>
          </cell>
        </row>
        <row r="885">
          <cell r="C885" t="str">
            <v>Q3655</v>
          </cell>
          <cell r="D885" t="str">
            <v>CALAMARI U10 BLK BLOCCO glass.30% KG 2</v>
          </cell>
          <cell r="E885" t="e">
            <v>#N/A</v>
          </cell>
          <cell r="F885" t="str">
            <v>CF</v>
          </cell>
          <cell r="G885">
            <v>18.853999999999999</v>
          </cell>
          <cell r="H885">
            <v>0</v>
          </cell>
          <cell r="J885" t="str">
            <v/>
          </cell>
        </row>
        <row r="886">
          <cell r="C886" t="str">
            <v>Q40000</v>
          </cell>
          <cell r="D886" t="str">
            <v>POLIPETTI 20/40 IQF glass.25% FAO 57 indonesia KG 1</v>
          </cell>
          <cell r="E886" t="str">
            <v>Q40000</v>
          </cell>
          <cell r="F886" t="str">
            <v>CF</v>
          </cell>
          <cell r="G886">
            <v>8.4072999999999993</v>
          </cell>
          <cell r="H886">
            <v>0</v>
          </cell>
          <cell r="J886" t="str">
            <v/>
          </cell>
        </row>
        <row r="887">
          <cell r="C887" t="str">
            <v>Q40004</v>
          </cell>
          <cell r="D887" t="str">
            <v>POLIPETTI 20/40 IQF glass.25% VIETNAM KG 1</v>
          </cell>
          <cell r="E887" t="str">
            <v>Q40004</v>
          </cell>
          <cell r="F887" t="str">
            <v>CF</v>
          </cell>
          <cell r="G887">
            <v>11.0418</v>
          </cell>
          <cell r="H887">
            <v>0</v>
          </cell>
          <cell r="J887" t="str">
            <v/>
          </cell>
        </row>
        <row r="888">
          <cell r="C888" t="str">
            <v>Q40011</v>
          </cell>
          <cell r="D888" t="str">
            <v>POLIPETTI 10/20 IQF glass.20% INDIA cmv KG 1</v>
          </cell>
          <cell r="E888" t="str">
            <v>Q40011</v>
          </cell>
          <cell r="F888" t="str">
            <v>CF</v>
          </cell>
          <cell r="G888">
            <v>8.861600000000001</v>
          </cell>
          <cell r="H888">
            <v>0</v>
          </cell>
          <cell r="J888" t="str">
            <v/>
          </cell>
        </row>
        <row r="889">
          <cell r="C889" t="str">
            <v>Q40016</v>
          </cell>
          <cell r="D889" t="str">
            <v>POLIPETTI 40/60 IQF glass.25% FAO 57 INDONESIA KG 1</v>
          </cell>
          <cell r="E889" t="str">
            <v>Q40016</v>
          </cell>
          <cell r="F889" t="str">
            <v>CF</v>
          </cell>
          <cell r="G889">
            <v>8.4072999999999993</v>
          </cell>
          <cell r="H889">
            <v>0</v>
          </cell>
          <cell r="J889" t="str">
            <v/>
          </cell>
        </row>
        <row r="890">
          <cell r="C890" t="str">
            <v>Q4220</v>
          </cell>
          <cell r="D890" t="str">
            <v>POLPO T3 IQF 2000/3000 VASCH SPAGNA"N1X" p.p. MOY cmv 2,3 KG c.a.</v>
          </cell>
          <cell r="E890" t="str">
            <v>Q4220</v>
          </cell>
          <cell r="F890" t="str">
            <v>CF</v>
          </cell>
          <cell r="G890">
            <v>36.204299999999996</v>
          </cell>
          <cell r="H890">
            <v>36.204299999999996</v>
          </cell>
          <cell r="I890">
            <v>2.2999999999999998</v>
          </cell>
          <cell r="J890">
            <v>15.741</v>
          </cell>
        </row>
        <row r="891">
          <cell r="C891" t="str">
            <v>Q44010</v>
          </cell>
          <cell r="D891" t="str">
            <v>TENTACOLI POLPO COTTI 100/150 vaschetta p.p. SPAGNA MOY KG 1,5</v>
          </cell>
          <cell r="E891" t="e">
            <v>#N/A</v>
          </cell>
          <cell r="F891" t="str">
            <v>CF</v>
          </cell>
          <cell r="G891">
            <v>76.489599999999996</v>
          </cell>
          <cell r="H891">
            <v>0</v>
          </cell>
          <cell r="J891" t="str">
            <v/>
          </cell>
        </row>
        <row r="892">
          <cell r="C892" t="str">
            <v>Q4553</v>
          </cell>
          <cell r="D892" t="str">
            <v>SEPPIOLINE 61UP IQF 20% INDIA cmv KG 1</v>
          </cell>
          <cell r="E892" t="str">
            <v>Q4553</v>
          </cell>
          <cell r="F892" t="str">
            <v>CF</v>
          </cell>
          <cell r="G892">
            <v>6.4251000000000005</v>
          </cell>
          <cell r="H892">
            <v>0</v>
          </cell>
          <cell r="J892" t="str">
            <v/>
          </cell>
        </row>
        <row r="893">
          <cell r="C893" t="str">
            <v>Q4556</v>
          </cell>
          <cell r="D893" t="str">
            <v>SEPPIE 20/40 IQF glass. 20% INDIA cmv KG 1</v>
          </cell>
          <cell r="E893" t="str">
            <v>Q4556</v>
          </cell>
          <cell r="F893" t="str">
            <v>CF</v>
          </cell>
          <cell r="G893">
            <v>8.8384999999999998</v>
          </cell>
          <cell r="H893">
            <v>0</v>
          </cell>
          <cell r="J893" t="str">
            <v/>
          </cell>
        </row>
        <row r="894">
          <cell r="C894" t="str">
            <v>Q4559</v>
          </cell>
          <cell r="D894" t="str">
            <v>SEPPIE 20/40 IQF glass.25% FAO 57 indonesia KG 1</v>
          </cell>
          <cell r="E894" t="str">
            <v>Q4559</v>
          </cell>
          <cell r="F894" t="str">
            <v>CF</v>
          </cell>
          <cell r="G894">
            <v>8.6405000000000012</v>
          </cell>
          <cell r="H894">
            <v>0</v>
          </cell>
          <cell r="J894" t="str">
            <v/>
          </cell>
        </row>
        <row r="895">
          <cell r="C895" t="str">
            <v>Q5008</v>
          </cell>
          <cell r="D895" t="str">
            <v>COZZE C/G 60/80 P.P. CILE KG 1</v>
          </cell>
          <cell r="E895" t="str">
            <v>Q5008</v>
          </cell>
          <cell r="F895" t="str">
            <v>CF</v>
          </cell>
          <cell r="G895">
            <v>5.7134</v>
          </cell>
          <cell r="H895">
            <v>0</v>
          </cell>
          <cell r="J895" t="str">
            <v/>
          </cell>
        </row>
        <row r="896">
          <cell r="C896" t="str">
            <v>Q5010</v>
          </cell>
          <cell r="D896" t="str">
            <v>COZZE SGUSCIATE cotte 200/300 glass.10% CILE KG 1</v>
          </cell>
          <cell r="E896" t="str">
            <v>Q5010</v>
          </cell>
          <cell r="F896" t="str">
            <v>CF</v>
          </cell>
          <cell r="G896">
            <v>9.1178999999999988</v>
          </cell>
          <cell r="H896">
            <v>0</v>
          </cell>
          <cell r="J896" t="str">
            <v/>
          </cell>
        </row>
        <row r="897">
          <cell r="C897" t="str">
            <v>Q5012</v>
          </cell>
          <cell r="D897" t="str">
            <v>COZZE C/G cotte GLASS.10% SPAGNA ANCAVICO KG 10</v>
          </cell>
          <cell r="E897" t="e">
            <v>#N/A</v>
          </cell>
          <cell r="F897" t="str">
            <v>CT</v>
          </cell>
          <cell r="G897">
            <v>44.074800000000003</v>
          </cell>
          <cell r="H897">
            <v>0</v>
          </cell>
          <cell r="J897" t="str">
            <v/>
          </cell>
        </row>
        <row r="898">
          <cell r="C898" t="str">
            <v>Q5050</v>
          </cell>
          <cell r="D898" t="str">
            <v>VONGOLE sgusc 700/1000 cotte 20% GELO SPAGNA ANCAVICO KG 10</v>
          </cell>
          <cell r="E898" t="e">
            <v>#N/A</v>
          </cell>
          <cell r="F898" t="str">
            <v>CT</v>
          </cell>
          <cell r="G898">
            <v>88.149600000000007</v>
          </cell>
          <cell r="H898">
            <v>0</v>
          </cell>
          <cell r="J898" t="str">
            <v/>
          </cell>
        </row>
        <row r="899">
          <cell r="C899" t="str">
            <v>Q5061</v>
          </cell>
          <cell r="D899" t="str">
            <v>VONGOLE C/G 60/80 VIETNAM KG 1</v>
          </cell>
          <cell r="E899" t="str">
            <v>Q5061</v>
          </cell>
          <cell r="F899" t="str">
            <v>CF</v>
          </cell>
          <cell r="G899">
            <v>6.0862999999999996</v>
          </cell>
          <cell r="H899">
            <v>0</v>
          </cell>
          <cell r="J899" t="str">
            <v/>
          </cell>
        </row>
        <row r="900">
          <cell r="C900" t="str">
            <v>Q60540</v>
          </cell>
          <cell r="D900" t="str">
            <v>FILETE' MERLUZZO naturale p.p. DAVIGEL (86 pz da 58 gr)</v>
          </cell>
          <cell r="E900" t="str">
            <v>Q60540</v>
          </cell>
          <cell r="F900" t="str">
            <v>CT</v>
          </cell>
          <cell r="G900">
            <v>68.642200000000003</v>
          </cell>
          <cell r="H900">
            <v>0</v>
          </cell>
          <cell r="J900" t="str">
            <v/>
          </cell>
        </row>
        <row r="901">
          <cell r="C901" t="str">
            <v>Q60560</v>
          </cell>
          <cell r="D901" t="str">
            <v>FILETTO MERLUZZO CARBONARO p.p. DAVIGEL (55 pz da 80 gr)</v>
          </cell>
          <cell r="E901" t="str">
            <v>Q60560</v>
          </cell>
          <cell r="F901" t="str">
            <v>CT</v>
          </cell>
          <cell r="G901">
            <v>71.896000000000001</v>
          </cell>
          <cell r="H901">
            <v>0</v>
          </cell>
          <cell r="J901" t="str">
            <v/>
          </cell>
        </row>
        <row r="902">
          <cell r="C902" t="str">
            <v>Q60570</v>
          </cell>
          <cell r="D902" t="str">
            <v>FILETE' MERLUZZO naturale p.p. DAVIGEL (56 pz da 80 gr)</v>
          </cell>
          <cell r="E902" t="str">
            <v>Q60570</v>
          </cell>
          <cell r="F902" t="str">
            <v>CT</v>
          </cell>
          <cell r="G902">
            <v>64.900000000000006</v>
          </cell>
          <cell r="H902">
            <v>0</v>
          </cell>
          <cell r="J902" t="str">
            <v/>
          </cell>
        </row>
        <row r="903">
          <cell r="C903" t="str">
            <v>Q6061</v>
          </cell>
          <cell r="D903" t="str">
            <v>FILETE' MERLUZZO IMPANATO prefritto DAVIGEL (52 pz da 100 gr)</v>
          </cell>
          <cell r="E903" t="str">
            <v>Q6061</v>
          </cell>
          <cell r="F903" t="str">
            <v>CT</v>
          </cell>
          <cell r="G903">
            <v>57.308899999999994</v>
          </cell>
          <cell r="H903">
            <v>0</v>
          </cell>
          <cell r="J903" t="str">
            <v/>
          </cell>
        </row>
        <row r="904">
          <cell r="C904" t="str">
            <v>Q60630</v>
          </cell>
          <cell r="D904" t="str">
            <v>FILETE' MERLUZZO naturale p.p. DAVIGEL (52 pz da 95 gr)</v>
          </cell>
          <cell r="E904" t="str">
            <v>Q60630</v>
          </cell>
          <cell r="F904" t="str">
            <v>CT</v>
          </cell>
          <cell r="G904">
            <v>64.900000000000006</v>
          </cell>
          <cell r="H904">
            <v>0</v>
          </cell>
          <cell r="J904" t="str">
            <v/>
          </cell>
        </row>
        <row r="905">
          <cell r="C905" t="str">
            <v>Q6064</v>
          </cell>
          <cell r="D905" t="str">
            <v>FILETE' MERLUZZO IMPANATO prefritto DAVIGEL (40 pz da 130 gr)</v>
          </cell>
          <cell r="E905" t="str">
            <v>Q6064</v>
          </cell>
          <cell r="F905" t="str">
            <v>CT</v>
          </cell>
          <cell r="G905">
            <v>55.372900000000001</v>
          </cell>
          <cell r="H905">
            <v>0</v>
          </cell>
          <cell r="J905" t="str">
            <v/>
          </cell>
        </row>
        <row r="906">
          <cell r="C906" t="str">
            <v>Q6065</v>
          </cell>
          <cell r="D906" t="str">
            <v>FILETE’ PESCE IMPANATO limone DAVIGEL (39 pz da 120 gr)</v>
          </cell>
          <cell r="E906" t="str">
            <v>Q6065</v>
          </cell>
          <cell r="F906" t="str">
            <v>CT</v>
          </cell>
          <cell r="G906">
            <v>52.307200000000002</v>
          </cell>
          <cell r="H906">
            <v>0</v>
          </cell>
          <cell r="J906" t="str">
            <v/>
          </cell>
        </row>
        <row r="907">
          <cell r="C907" t="str">
            <v>Q6066</v>
          </cell>
          <cell r="D907" t="str">
            <v xml:space="preserve">TRANCIO TONNO BONITO DAVIGEL (20 pz da 150 g) </v>
          </cell>
          <cell r="E907" t="str">
            <v>Q6066</v>
          </cell>
          <cell r="F907" t="str">
            <v>CT</v>
          </cell>
          <cell r="G907">
            <v>60.5154</v>
          </cell>
          <cell r="H907">
            <v>0</v>
          </cell>
          <cell r="J907" t="str">
            <v/>
          </cell>
        </row>
        <row r="908">
          <cell r="C908" t="str">
            <v>Q6068</v>
          </cell>
          <cell r="D908" t="str">
            <v>FILETE' MERLUZZO GRIGLIATO al basilico DAVIGEL (36 pz da 130 gr)</v>
          </cell>
          <cell r="E908" t="str">
            <v>Q6068</v>
          </cell>
          <cell r="F908" t="str">
            <v>CT</v>
          </cell>
          <cell r="G908">
            <v>63.511800000000001</v>
          </cell>
          <cell r="H908">
            <v>0</v>
          </cell>
          <cell r="J908" t="str">
            <v/>
          </cell>
        </row>
        <row r="909">
          <cell r="C909" t="str">
            <v>Q62561</v>
          </cell>
          <cell r="D909" t="str">
            <v>FILETTO LIMANDA GELO DAVIGEL (38 pz da 120-140 gr)</v>
          </cell>
          <cell r="E909" t="str">
            <v>Q62561</v>
          </cell>
          <cell r="F909" t="str">
            <v>CT</v>
          </cell>
          <cell r="G909">
            <v>77.551100000000005</v>
          </cell>
          <cell r="H909">
            <v>0</v>
          </cell>
          <cell r="J909" t="str">
            <v/>
          </cell>
        </row>
        <row r="910">
          <cell r="C910" t="str">
            <v>Q6410</v>
          </cell>
          <cell r="D910" t="str">
            <v>FILETTO PANGASIO S/P 125/175 glass.20% VIETNAM KG 1</v>
          </cell>
          <cell r="E910" t="str">
            <v>Q6410</v>
          </cell>
          <cell r="F910" t="str">
            <v>CF</v>
          </cell>
          <cell r="G910">
            <v>5.2238999999999995</v>
          </cell>
          <cell r="H910">
            <v>0</v>
          </cell>
          <cell r="J910" t="str">
            <v/>
          </cell>
        </row>
        <row r="911">
          <cell r="C911" t="str">
            <v>Q7023</v>
          </cell>
          <cell r="D911" t="str">
            <v>FILONE TONNO pinnegialle S/O S/P S/V  ATL ANCAVICO KG 2,3 c.a.</v>
          </cell>
          <cell r="E911" t="str">
            <v>Q7023</v>
          </cell>
          <cell r="F911" t="str">
            <v>CF</v>
          </cell>
          <cell r="G911">
            <v>31.242969999999996</v>
          </cell>
          <cell r="H911">
            <v>31.242969999999996</v>
          </cell>
          <cell r="I911">
            <v>2.2999999999999998</v>
          </cell>
          <cell r="J911">
            <v>13.5839</v>
          </cell>
        </row>
        <row r="912">
          <cell r="C912" t="str">
            <v>Q7109</v>
          </cell>
          <cell r="D912" t="str">
            <v>FILETTO SALMONE C/P gelo P.P S/V NORVEGIA 1,3 KG c.a.</v>
          </cell>
          <cell r="E912" t="str">
            <v>Q7109</v>
          </cell>
          <cell r="F912" t="str">
            <v>CF</v>
          </cell>
          <cell r="G912">
            <v>28.724410000000002</v>
          </cell>
          <cell r="H912">
            <v>28.724410000000002</v>
          </cell>
          <cell r="I912">
            <v>1.3</v>
          </cell>
          <cell r="J912">
            <v>22.095700000000001</v>
          </cell>
        </row>
        <row r="913">
          <cell r="C913" t="str">
            <v>QF1071</v>
          </cell>
          <cell r="D913" t="str">
            <v>NERO DI SEPPIA VASO GR 500</v>
          </cell>
          <cell r="E913" t="str">
            <v>QF1071</v>
          </cell>
          <cell r="F913" t="str">
            <v>PZ</v>
          </cell>
          <cell r="G913">
            <v>15.892800000000001</v>
          </cell>
          <cell r="H913">
            <v>0</v>
          </cell>
          <cell r="J913" t="str">
            <v/>
          </cell>
        </row>
        <row r="914">
          <cell r="C914" t="str">
            <v>QFLP1</v>
          </cell>
          <cell r="D914" t="str">
            <v>PESCE SPADA AFF TRANCIO premium 120 BERNARDINI KG 1,2-1,8 c.a.</v>
          </cell>
          <cell r="E914" t="str">
            <v>QFLP1</v>
          </cell>
          <cell r="F914" t="str">
            <v>PZ</v>
          </cell>
          <cell r="G914">
            <v>69.87254999999999</v>
          </cell>
          <cell r="H914">
            <v>69.87254999999999</v>
          </cell>
          <cell r="I914">
            <v>1.5</v>
          </cell>
          <cell r="J914">
            <v>46.581699999999998</v>
          </cell>
        </row>
        <row r="915">
          <cell r="C915" t="str">
            <v>QFLP2</v>
          </cell>
          <cell r="D915" t="str">
            <v>TONNO AFFUMICATO TRANCIO premium 120/150 BERNARDINI KG 1,8-2,4</v>
          </cell>
          <cell r="E915" t="str">
            <v>QFLP2</v>
          </cell>
          <cell r="F915" t="str">
            <v>PZ</v>
          </cell>
          <cell r="G915">
            <v>56.562659999999994</v>
          </cell>
          <cell r="H915">
            <v>56.562659999999994</v>
          </cell>
          <cell r="I915">
            <v>1.8</v>
          </cell>
          <cell r="J915">
            <v>31.423699999999997</v>
          </cell>
        </row>
        <row r="916">
          <cell r="C916" t="str">
            <v>QFLP3</v>
          </cell>
          <cell r="D916" t="str">
            <v>MARLIN AFFUM.TRANCIO premium 150 BERNARDINI KG 1,5-2</v>
          </cell>
          <cell r="E916" t="str">
            <v>QFLP3</v>
          </cell>
          <cell r="F916" t="str">
            <v>PZ</v>
          </cell>
          <cell r="G916">
            <v>56.591810000000002</v>
          </cell>
          <cell r="H916">
            <v>56.591810000000002</v>
          </cell>
          <cell r="I916">
            <v>1.7</v>
          </cell>
          <cell r="J916">
            <v>33.289300000000004</v>
          </cell>
        </row>
        <row r="917">
          <cell r="C917" t="str">
            <v>R1AL26090</v>
          </cell>
          <cell r="D917" t="str">
            <v>TARTUFO ESTIVO GELO DI "ACQUALAGNA"  GR 500</v>
          </cell>
          <cell r="E917" t="str">
            <v>R1AL26090</v>
          </cell>
          <cell r="F917" t="str">
            <v>PZ</v>
          </cell>
          <cell r="G917">
            <v>111.97120000000001</v>
          </cell>
          <cell r="H917">
            <v>0</v>
          </cell>
          <cell r="J917" t="str">
            <v/>
          </cell>
        </row>
        <row r="918">
          <cell r="C918" t="str">
            <v>R1ME5048</v>
          </cell>
          <cell r="D918" t="str">
            <v>FUNGHI PORCINI CUBETTI GELO ERICA KG 1</v>
          </cell>
          <cell r="E918" t="str">
            <v>R1ME5048</v>
          </cell>
          <cell r="F918" t="str">
            <v>CF</v>
          </cell>
          <cell r="G918">
            <v>13.01976</v>
          </cell>
          <cell r="H918">
            <v>0</v>
          </cell>
          <cell r="J918" t="str">
            <v/>
          </cell>
        </row>
        <row r="919">
          <cell r="C919" t="str">
            <v>R1ME5064</v>
          </cell>
          <cell r="D919" t="str">
            <v>FUNGHI PORCINI LAMINA fet spess GELO ERICA KG 2</v>
          </cell>
          <cell r="E919" t="str">
            <v>R1ME5064</v>
          </cell>
          <cell r="F919" t="str">
            <v>CT</v>
          </cell>
          <cell r="G919">
            <v>40.623440000000002</v>
          </cell>
          <cell r="H919">
            <v>0</v>
          </cell>
          <cell r="J919" t="str">
            <v/>
          </cell>
        </row>
        <row r="920">
          <cell r="C920" t="str">
            <v>R1ME5066</v>
          </cell>
          <cell r="D920" t="str">
            <v>FUNGHI PORCINI LAMINA EXTRA ERICA GELO KG 1</v>
          </cell>
          <cell r="E920" t="str">
            <v>R1ME5066</v>
          </cell>
          <cell r="F920" t="str">
            <v>CF</v>
          </cell>
          <cell r="G920">
            <v>20.339280000000002</v>
          </cell>
          <cell r="H920">
            <v>0</v>
          </cell>
          <cell r="J920" t="str">
            <v/>
          </cell>
        </row>
        <row r="921">
          <cell r="C921" t="str">
            <v>R1ME5208</v>
          </cell>
          <cell r="D921" t="str">
            <v>COCKTAIL FUNGHI ERICA GELO KG 1</v>
          </cell>
          <cell r="E921" t="str">
            <v>R1ME5208</v>
          </cell>
          <cell r="F921" t="str">
            <v>CF</v>
          </cell>
          <cell r="G921">
            <v>3.8584000000000001</v>
          </cell>
          <cell r="H921">
            <v>0</v>
          </cell>
          <cell r="J921" t="str">
            <v/>
          </cell>
        </row>
        <row r="922">
          <cell r="C922" t="str">
            <v>R1ME5240</v>
          </cell>
          <cell r="D922" t="str">
            <v>FUNGHI CHAMPIGNONS TG KG 1</v>
          </cell>
          <cell r="E922" t="str">
            <v>R1ME5240</v>
          </cell>
          <cell r="F922" t="str">
            <v>CF</v>
          </cell>
          <cell r="G922">
            <v>2.53552</v>
          </cell>
          <cell r="H922">
            <v>0</v>
          </cell>
          <cell r="J922" t="str">
            <v/>
          </cell>
        </row>
        <row r="923">
          <cell r="C923" t="str">
            <v>R2AVCB20</v>
          </cell>
          <cell r="D923" t="str">
            <v>ASPARAGI VERDI 16/22 GELO KG 1</v>
          </cell>
          <cell r="E923" t="str">
            <v>R2AVCB20</v>
          </cell>
          <cell r="F923" t="str">
            <v>CF</v>
          </cell>
          <cell r="G923">
            <v>7.2758400000000005</v>
          </cell>
          <cell r="H923">
            <v>0</v>
          </cell>
          <cell r="J923" t="str">
            <v/>
          </cell>
        </row>
        <row r="924">
          <cell r="C924" t="str">
            <v>R2BFB</v>
          </cell>
          <cell r="D924" t="str">
            <v>BIETA FOGLIA intera PORZIONATA KG 1 BONDUELLE</v>
          </cell>
          <cell r="E924" t="str">
            <v>R2BFB</v>
          </cell>
          <cell r="F924" t="str">
            <v>CF</v>
          </cell>
          <cell r="G924">
            <v>3.0867200000000001</v>
          </cell>
          <cell r="H924">
            <v>0</v>
          </cell>
          <cell r="J924" t="str">
            <v/>
          </cell>
        </row>
        <row r="925">
          <cell r="C925" t="str">
            <v>R2BFPMV1</v>
          </cell>
          <cell r="D925" t="str">
            <v>BIETA FOGLIA (porzioni da 50 gr) IQF GELO MAESTROV KG 2,5</v>
          </cell>
          <cell r="E925" t="str">
            <v>R2BFPMV1</v>
          </cell>
          <cell r="F925" t="str">
            <v>CF</v>
          </cell>
          <cell r="G925">
            <v>3.8469599999999997</v>
          </cell>
          <cell r="H925">
            <v>0</v>
          </cell>
          <cell r="J925" t="str">
            <v/>
          </cell>
        </row>
        <row r="926">
          <cell r="C926" t="str">
            <v>R2BRB</v>
          </cell>
          <cell r="D926" t="str">
            <v>BROCCOLI KG 2,5 BONDUELLE</v>
          </cell>
          <cell r="E926" t="str">
            <v>R2BRB</v>
          </cell>
          <cell r="F926" t="str">
            <v>CF</v>
          </cell>
          <cell r="G926">
            <v>10.770239999999999</v>
          </cell>
          <cell r="H926">
            <v>0</v>
          </cell>
          <cell r="J926" t="str">
            <v/>
          </cell>
        </row>
        <row r="927">
          <cell r="C927" t="str">
            <v>R2BRMV2</v>
          </cell>
          <cell r="D927" t="str">
            <v>BROCCOLI verdi 40/60 IQF GELO MAESTROV KG 1</v>
          </cell>
          <cell r="E927" t="str">
            <v>R2BRMV2</v>
          </cell>
          <cell r="F927" t="str">
            <v>CF</v>
          </cell>
          <cell r="G927">
            <v>1.9843200000000001</v>
          </cell>
          <cell r="H927">
            <v>0</v>
          </cell>
          <cell r="J927" t="str">
            <v/>
          </cell>
        </row>
        <row r="928">
          <cell r="C928" t="str">
            <v>R2BRP</v>
          </cell>
          <cell r="D928" t="str">
            <v>BROCCOLI panati KG 1 BONDUELLE</v>
          </cell>
          <cell r="E928" t="str">
            <v>R2BRP</v>
          </cell>
          <cell r="F928" t="str">
            <v>CF</v>
          </cell>
          <cell r="G928">
            <v>5.4218999999999991</v>
          </cell>
          <cell r="H928">
            <v>0</v>
          </cell>
          <cell r="J928" t="str">
            <v/>
          </cell>
        </row>
        <row r="929">
          <cell r="C929" t="str">
            <v>R2CBMV1</v>
          </cell>
          <cell r="D929" t="str">
            <v>CAVOLINI BRUXELLES 26/30 MAESTROV KG 2,5</v>
          </cell>
          <cell r="E929" t="str">
            <v>R2CBMV1</v>
          </cell>
          <cell r="F929" t="str">
            <v>CF</v>
          </cell>
          <cell r="G929">
            <v>4.12256</v>
          </cell>
          <cell r="H929">
            <v>0</v>
          </cell>
          <cell r="J929" t="str">
            <v/>
          </cell>
        </row>
        <row r="930">
          <cell r="C930" t="str">
            <v>R2CIPFMV1</v>
          </cell>
          <cell r="D930" t="str">
            <v>CIPOLLE A FETTE IQF GELO MAESTROV KG 2,5</v>
          </cell>
          <cell r="E930" t="str">
            <v>R2CIPFMV1</v>
          </cell>
          <cell r="F930" t="str">
            <v>CF</v>
          </cell>
          <cell r="G930">
            <v>4.6415199999999999</v>
          </cell>
          <cell r="H930">
            <v>0</v>
          </cell>
          <cell r="J930" t="str">
            <v/>
          </cell>
        </row>
        <row r="931">
          <cell r="C931" t="str">
            <v>R2CNR</v>
          </cell>
          <cell r="D931" t="str">
            <v>CAVOLO NERO RICCIO KALE KG 1 BONDUELLE</v>
          </cell>
          <cell r="E931" t="str">
            <v>R2CNR</v>
          </cell>
          <cell r="F931" t="str">
            <v>CF</v>
          </cell>
          <cell r="G931">
            <v>4.6852</v>
          </cell>
          <cell r="H931">
            <v>0</v>
          </cell>
          <cell r="J931" t="str">
            <v/>
          </cell>
        </row>
        <row r="932">
          <cell r="C932" t="str">
            <v>R2CPRMV1</v>
          </cell>
          <cell r="D932" t="str">
            <v>CAROTE primi BABY 14/18 IQF GELO MAESTROV KG 2,5</v>
          </cell>
          <cell r="E932" t="str">
            <v>R2CPRMV1</v>
          </cell>
          <cell r="F932" t="str">
            <v>CF</v>
          </cell>
          <cell r="G932">
            <v>3.8802400000000001</v>
          </cell>
          <cell r="H932">
            <v>0</v>
          </cell>
          <cell r="J932" t="str">
            <v/>
          </cell>
        </row>
        <row r="933">
          <cell r="C933" t="str">
            <v>R2CRMV1</v>
          </cell>
          <cell r="D933" t="str">
            <v>CAROTE rondelle LISCE IQF GELO MAESTRO V KG 2,5</v>
          </cell>
          <cell r="E933" t="str">
            <v>R2CRMV1</v>
          </cell>
          <cell r="F933" t="str">
            <v>CF</v>
          </cell>
          <cell r="G933">
            <v>2.97648</v>
          </cell>
          <cell r="H933">
            <v>0</v>
          </cell>
          <cell r="J933" t="str">
            <v/>
          </cell>
        </row>
        <row r="934">
          <cell r="C934" t="str">
            <v>R2CVFRMV1</v>
          </cell>
          <cell r="D934" t="str">
            <v>CAVOLFIORE rosette 40/60 IQF GELO MAESTROV KG 2,5</v>
          </cell>
          <cell r="E934" t="str">
            <v>R2CVFRMV1</v>
          </cell>
          <cell r="F934" t="str">
            <v>CF</v>
          </cell>
          <cell r="G934">
            <v>4.4096000000000002</v>
          </cell>
          <cell r="H934">
            <v>0</v>
          </cell>
          <cell r="J934" t="str">
            <v/>
          </cell>
        </row>
        <row r="935">
          <cell r="C935" t="str">
            <v>R2FFB</v>
          </cell>
          <cell r="D935" t="str">
            <v>FAGIOLINI VERDI FINI KG 2,5 GELO BONDUELLE</v>
          </cell>
          <cell r="E935" t="str">
            <v>R2FFB</v>
          </cell>
          <cell r="F935" t="str">
            <v>CF</v>
          </cell>
          <cell r="G935">
            <v>8.2243199999999987</v>
          </cell>
          <cell r="H935">
            <v>0</v>
          </cell>
          <cell r="J935" t="str">
            <v/>
          </cell>
        </row>
        <row r="936">
          <cell r="C936" t="str">
            <v>R2FFMV1</v>
          </cell>
          <cell r="D936" t="str">
            <v>FAGIOLINI FINI (finissimi) 8/9 mm IQF GELO MAESTROV KG 2,5</v>
          </cell>
          <cell r="E936" t="str">
            <v>R2FFMV1</v>
          </cell>
          <cell r="F936" t="str">
            <v>CF</v>
          </cell>
          <cell r="G936">
            <v>4.2223999999999995</v>
          </cell>
          <cell r="H936">
            <v>0</v>
          </cell>
          <cell r="J936" t="str">
            <v/>
          </cell>
        </row>
        <row r="937">
          <cell r="C937" t="str">
            <v>R2FRMV</v>
          </cell>
          <cell r="D937" t="str">
            <v>FRIARIELLI (cime di rapa) CUBETTI IQF GELO MAESTROV KG 1</v>
          </cell>
          <cell r="E937" t="str">
            <v>R2FRMV</v>
          </cell>
          <cell r="F937" t="str">
            <v>CF</v>
          </cell>
          <cell r="G937">
            <v>1.8959200000000003</v>
          </cell>
          <cell r="H937">
            <v>0</v>
          </cell>
          <cell r="J937" t="str">
            <v/>
          </cell>
        </row>
        <row r="938">
          <cell r="C938" t="str">
            <v>R2FSMV</v>
          </cell>
          <cell r="D938" t="str">
            <v>FINOCCHIO A FETTINE IQF GELO MAESTROV KG 2,5</v>
          </cell>
          <cell r="E938" t="str">
            <v>R2FSMV</v>
          </cell>
          <cell r="F938" t="str">
            <v>CF</v>
          </cell>
          <cell r="G938">
            <v>4.8287199999999997</v>
          </cell>
          <cell r="H938">
            <v>0</v>
          </cell>
          <cell r="J938" t="str">
            <v/>
          </cell>
        </row>
        <row r="939">
          <cell r="C939" t="str">
            <v>R2MB</v>
          </cell>
          <cell r="D939" t="str">
            <v>MINESTRONE ristorazione KG 2,5 BONDUELLE</v>
          </cell>
          <cell r="E939" t="str">
            <v>R2MB</v>
          </cell>
          <cell r="F939" t="str">
            <v>CF</v>
          </cell>
          <cell r="G939">
            <v>6.0964799999999997</v>
          </cell>
          <cell r="H939">
            <v>0</v>
          </cell>
          <cell r="J939" t="str">
            <v/>
          </cell>
        </row>
        <row r="940">
          <cell r="C940" t="str">
            <v>R2ME54100</v>
          </cell>
          <cell r="D940" t="str">
            <v>CARCIOFI FONDI 5/7 GELO KG 2,5</v>
          </cell>
          <cell r="E940" t="str">
            <v>R2ME54100</v>
          </cell>
          <cell r="F940" t="str">
            <v>CF</v>
          </cell>
          <cell r="G940">
            <v>13.4056</v>
          </cell>
          <cell r="H940">
            <v>0</v>
          </cell>
          <cell r="J940" t="str">
            <v/>
          </cell>
        </row>
        <row r="941">
          <cell r="C941" t="str">
            <v>R2MGP11</v>
          </cell>
          <cell r="D941" t="str">
            <v>MELANZANE GRIGLIATE FETTE GELO KG 1</v>
          </cell>
          <cell r="E941" t="str">
            <v>R2MGP11</v>
          </cell>
          <cell r="F941" t="str">
            <v>CF</v>
          </cell>
          <cell r="G941">
            <v>3.8584000000000001</v>
          </cell>
          <cell r="H941">
            <v>0</v>
          </cell>
          <cell r="J941" t="str">
            <v/>
          </cell>
        </row>
        <row r="942">
          <cell r="C942" t="str">
            <v>R2MMV1</v>
          </cell>
          <cell r="D942" t="str">
            <v>MINESTRONE 10 VERDURE IQF GELO MAESTROV KG 2,5</v>
          </cell>
          <cell r="E942" t="str">
            <v>R2MMV1</v>
          </cell>
          <cell r="F942" t="str">
            <v>CF</v>
          </cell>
          <cell r="G942">
            <v>3.7481599999999995</v>
          </cell>
          <cell r="H942">
            <v>0</v>
          </cell>
          <cell r="J942" t="str">
            <v/>
          </cell>
        </row>
        <row r="943">
          <cell r="C943" t="str">
            <v>R2PFB</v>
          </cell>
          <cell r="D943" t="str">
            <v>PISELLI FINI novelli KG 2,5 BONDUELLE</v>
          </cell>
          <cell r="E943" t="str">
            <v>R2PFB</v>
          </cell>
          <cell r="F943" t="str">
            <v>CF</v>
          </cell>
          <cell r="G943">
            <v>7.8936000000000002</v>
          </cell>
          <cell r="H943">
            <v>0</v>
          </cell>
          <cell r="J943" t="str">
            <v/>
          </cell>
        </row>
        <row r="944">
          <cell r="C944" t="str">
            <v>R2PFMV1</v>
          </cell>
          <cell r="D944" t="str">
            <v>PISELLI FINI (finissimi) 8,2/9,2 mm IQF GELO MAESTROV KG 2,5</v>
          </cell>
          <cell r="E944" t="str">
            <v>R2PFMV1</v>
          </cell>
          <cell r="F944" t="str">
            <v>CF</v>
          </cell>
          <cell r="G944">
            <v>4.4647199999999998</v>
          </cell>
          <cell r="H944">
            <v>0</v>
          </cell>
          <cell r="J944" t="str">
            <v/>
          </cell>
        </row>
        <row r="945">
          <cell r="C945" t="str">
            <v>R2SCB1</v>
          </cell>
          <cell r="D945" t="str">
            <v>SCORZONERA TAGLIATA KG 2,5 BONDUELLE</v>
          </cell>
          <cell r="E945" t="str">
            <v>R2SCB1</v>
          </cell>
          <cell r="F945" t="str">
            <v>CF</v>
          </cell>
          <cell r="G945">
            <v>13.559520000000001</v>
          </cell>
          <cell r="H945">
            <v>0</v>
          </cell>
          <cell r="J945" t="str">
            <v/>
          </cell>
        </row>
        <row r="946">
          <cell r="C946" t="str">
            <v>R2SFB</v>
          </cell>
          <cell r="D946" t="str">
            <v>SPINACI FOGLIA piastra 1/5 KG 2,5 BONDUELLE</v>
          </cell>
          <cell r="E946" t="str">
            <v>R2SFB</v>
          </cell>
          <cell r="F946" t="str">
            <v>CF</v>
          </cell>
          <cell r="G946">
            <v>5.9862400000000004</v>
          </cell>
          <cell r="H946">
            <v>0</v>
          </cell>
          <cell r="J946" t="str">
            <v/>
          </cell>
        </row>
        <row r="947">
          <cell r="C947" t="str">
            <v>R2SFPB</v>
          </cell>
          <cell r="D947" t="str">
            <v>SPINACI FOGLIA PORZ. foglia integra KG 2,5 BONDUELLE</v>
          </cell>
          <cell r="E947" t="str">
            <v>R2SFPB</v>
          </cell>
          <cell r="F947" t="str">
            <v>CF</v>
          </cell>
          <cell r="G947">
            <v>7.8052000000000001</v>
          </cell>
          <cell r="H947">
            <v>0</v>
          </cell>
          <cell r="J947" t="str">
            <v/>
          </cell>
        </row>
        <row r="948">
          <cell r="C948" t="str">
            <v>R2SFPMV1</v>
          </cell>
          <cell r="D948" t="str">
            <v>SPINACI FOGLIA (porzioni da 50 gr) GELO MAESTROV KG 2,5</v>
          </cell>
          <cell r="E948" t="str">
            <v>R2SFPMV1</v>
          </cell>
          <cell r="F948" t="str">
            <v>CF</v>
          </cell>
          <cell r="G948">
            <v>3.8584000000000001</v>
          </cell>
          <cell r="H948">
            <v>0</v>
          </cell>
          <cell r="J948" t="str">
            <v/>
          </cell>
        </row>
        <row r="949">
          <cell r="C949" t="str">
            <v>R2SFPPA</v>
          </cell>
          <cell r="D949" t="str">
            <v>FLAN DI SPINACI KG 1 BONDUELLE</v>
          </cell>
          <cell r="E949" t="e">
            <v>#N/A</v>
          </cell>
          <cell r="F949" t="str">
            <v>CF</v>
          </cell>
          <cell r="G949">
            <v>6.2149999999999999</v>
          </cell>
          <cell r="H949">
            <v>0</v>
          </cell>
          <cell r="J949" t="str">
            <v/>
          </cell>
        </row>
        <row r="950">
          <cell r="C950" t="str">
            <v>R2TTB</v>
          </cell>
          <cell r="D950" t="str">
            <v>TACCOLE TAGLIATE KG 1 BONDUELLE</v>
          </cell>
          <cell r="E950" t="str">
            <v>R2TTB</v>
          </cell>
          <cell r="F950" t="str">
            <v>CF</v>
          </cell>
          <cell r="G950">
            <v>4.8287199999999997</v>
          </cell>
          <cell r="H950">
            <v>0</v>
          </cell>
          <cell r="J950" t="str">
            <v/>
          </cell>
        </row>
        <row r="951">
          <cell r="C951" t="str">
            <v>R2ZCPB</v>
          </cell>
          <cell r="D951" t="str">
            <v>ZUCCA 100% POLPA KG 1BONDUELLE</v>
          </cell>
          <cell r="E951" t="str">
            <v>R2ZCPB</v>
          </cell>
          <cell r="F951" t="str">
            <v>CF</v>
          </cell>
          <cell r="G951">
            <v>4.4096000000000002</v>
          </cell>
          <cell r="H951">
            <v>0</v>
          </cell>
          <cell r="J951" t="str">
            <v/>
          </cell>
        </row>
        <row r="952">
          <cell r="C952" t="str">
            <v>R2ZDB</v>
          </cell>
          <cell r="D952" t="str">
            <v>ZUCCHINE rondelle KG 2,5 BONDUELLE</v>
          </cell>
          <cell r="E952" t="str">
            <v>R2ZDB</v>
          </cell>
          <cell r="F952" t="str">
            <v>CF</v>
          </cell>
          <cell r="G952">
            <v>6.72464</v>
          </cell>
          <cell r="H952">
            <v>0</v>
          </cell>
          <cell r="J952" t="str">
            <v/>
          </cell>
        </row>
        <row r="953">
          <cell r="C953" t="str">
            <v>R2ZRMV1</v>
          </cell>
          <cell r="D953" t="str">
            <v>ZUCCHINE rondelle 20/40 IQF GELO MAESTROV KG 2,5</v>
          </cell>
          <cell r="E953" t="str">
            <v>R2ZRMV1</v>
          </cell>
          <cell r="F953" t="str">
            <v>CF</v>
          </cell>
          <cell r="G953">
            <v>3.5162400000000003</v>
          </cell>
          <cell r="H953">
            <v>0</v>
          </cell>
          <cell r="J953" t="str">
            <v/>
          </cell>
        </row>
        <row r="954">
          <cell r="C954" t="str">
            <v>R3ACW</v>
          </cell>
          <cell r="D954" t="str">
            <v>ANELLI CIPOLLA OR2  LW GELO KG 1</v>
          </cell>
          <cell r="E954" t="str">
            <v>R3ACW</v>
          </cell>
          <cell r="F954" t="str">
            <v>CF</v>
          </cell>
          <cell r="G954">
            <v>4.2679999999999998</v>
          </cell>
          <cell r="H954">
            <v>0</v>
          </cell>
          <cell r="J954" t="str">
            <v/>
          </cell>
        </row>
        <row r="955">
          <cell r="C955" t="str">
            <v>R3ACW5</v>
          </cell>
          <cell r="D955" t="str">
            <v>ANELLI CIPOLLA originali OR1A  LW  KG.1x6 GELO KG 1</v>
          </cell>
          <cell r="E955" t="str">
            <v>R3ACW5</v>
          </cell>
          <cell r="F955" t="str">
            <v>CF</v>
          </cell>
          <cell r="G955">
            <v>8.2785999999999991</v>
          </cell>
          <cell r="H955">
            <v>0</v>
          </cell>
          <cell r="J955" t="str">
            <v/>
          </cell>
        </row>
        <row r="956">
          <cell r="C956" t="str">
            <v>R3CBW</v>
          </cell>
          <cell r="D956" t="str">
            <v>CAMEMBERT BOCCONCINI LWA07 GELO KG 1</v>
          </cell>
          <cell r="E956" t="str">
            <v>R3CBW</v>
          </cell>
          <cell r="F956" t="str">
            <v>CF</v>
          </cell>
          <cell r="G956">
            <v>12.0219</v>
          </cell>
          <cell r="H956">
            <v>0</v>
          </cell>
          <cell r="J956" t="str">
            <v/>
          </cell>
        </row>
        <row r="957">
          <cell r="C957" t="str">
            <v>R3CFCB</v>
          </cell>
          <cell r="D957" t="str">
            <v>CONTORNO FANTASIA (fagioli verdi/bianchi, carote, cipolla, melanzana) KG 2,5 BONDUELLE</v>
          </cell>
          <cell r="E957" t="str">
            <v>R3CFCB</v>
          </cell>
          <cell r="F957" t="str">
            <v>CF</v>
          </cell>
          <cell r="G957">
            <v>14.595360000000001</v>
          </cell>
          <cell r="H957">
            <v>0</v>
          </cell>
          <cell r="J957" t="str">
            <v/>
          </cell>
        </row>
        <row r="958">
          <cell r="C958" t="str">
            <v>R3CMMV</v>
          </cell>
          <cell r="D958" t="str">
            <v>CONTORNO del maestro (piselli, melanzana, cipolla, zucca, peperoni) GELO MAESTROV KG1</v>
          </cell>
          <cell r="E958" t="str">
            <v>R3CMMV</v>
          </cell>
          <cell r="F958" t="str">
            <v>CF</v>
          </cell>
          <cell r="G958">
            <v>2.62392</v>
          </cell>
          <cell r="H958">
            <v>0</v>
          </cell>
          <cell r="J958" t="str">
            <v/>
          </cell>
        </row>
        <row r="959">
          <cell r="C959" t="str">
            <v>R3CTMV</v>
          </cell>
          <cell r="D959" t="str">
            <v>CONTORNO TRICOLORE (cavolfiore, broccolo, carote) IQF GELO MAESTRO VERDURA KG 1</v>
          </cell>
          <cell r="E959" t="str">
            <v>R3CTMV</v>
          </cell>
          <cell r="F959" t="str">
            <v>CF</v>
          </cell>
          <cell r="G959">
            <v>2.4585599999999999</v>
          </cell>
          <cell r="H959">
            <v>0</v>
          </cell>
          <cell r="J959" t="str">
            <v/>
          </cell>
        </row>
        <row r="960">
          <cell r="C960" t="str">
            <v>R3IRMV1</v>
          </cell>
          <cell r="D960" t="str">
            <v>INSALATA RUSSA 3 verdure IQF GELO MAESTROV KG 2,5</v>
          </cell>
          <cell r="E960" t="str">
            <v>R3IRMV1</v>
          </cell>
          <cell r="F960" t="str">
            <v>CF</v>
          </cell>
          <cell r="G960">
            <v>3.9353599999999997</v>
          </cell>
          <cell r="H960">
            <v>0</v>
          </cell>
          <cell r="J960" t="str">
            <v/>
          </cell>
        </row>
        <row r="961">
          <cell r="C961" t="str">
            <v>R3MP</v>
          </cell>
          <cell r="D961" t="str">
            <v>MOZZARELLE PANATE "A" GELO MENO21 KG 2,5</v>
          </cell>
          <cell r="E961" t="str">
            <v>R3MP</v>
          </cell>
          <cell r="F961" t="str">
            <v>CF</v>
          </cell>
          <cell r="G961">
            <v>18.073</v>
          </cell>
          <cell r="H961">
            <v>0</v>
          </cell>
          <cell r="J961" t="str">
            <v/>
          </cell>
        </row>
        <row r="962">
          <cell r="C962" t="str">
            <v>R3MSMV</v>
          </cell>
          <cell r="D962" t="str">
            <v>MISTO PER SOFFRITTO IQF GELO MAESTROV KG 1</v>
          </cell>
          <cell r="E962" t="str">
            <v>R3MSMV</v>
          </cell>
          <cell r="F962" t="str">
            <v>CF</v>
          </cell>
          <cell r="G962">
            <v>1.8626399999999999</v>
          </cell>
          <cell r="H962">
            <v>0</v>
          </cell>
          <cell r="J962" t="str">
            <v/>
          </cell>
        </row>
        <row r="963">
          <cell r="C963" t="str">
            <v>R3MZ1</v>
          </cell>
          <cell r="D963" t="str">
            <v>MOZZARELLA STICKS MZ1 LW GELO KG 1</v>
          </cell>
          <cell r="E963" t="str">
            <v>R3MZ1</v>
          </cell>
          <cell r="F963" t="str">
            <v>CF</v>
          </cell>
          <cell r="G963">
            <v>13.1989</v>
          </cell>
          <cell r="H963">
            <v>0</v>
          </cell>
          <cell r="J963" t="str">
            <v/>
          </cell>
        </row>
        <row r="964">
          <cell r="C964" t="str">
            <v>R3N3118</v>
          </cell>
          <cell r="D964" t="str">
            <v>PURE’ DI PATATE VIOLETTE GELO DAVIGEL busta KG 1,5</v>
          </cell>
          <cell r="E964" t="str">
            <v>R3N3118</v>
          </cell>
          <cell r="F964" t="str">
            <v>CF</v>
          </cell>
          <cell r="G964">
            <v>26.817999999999998</v>
          </cell>
          <cell r="H964">
            <v>0</v>
          </cell>
          <cell r="J964" t="str">
            <v/>
          </cell>
        </row>
        <row r="965">
          <cell r="C965" t="str">
            <v>R3N3383</v>
          </cell>
          <cell r="D965" t="str">
            <v>TATIN DI INDIVIA (24 pz da 100 gr) GELO DAVIGEL</v>
          </cell>
          <cell r="E965" t="e">
            <v>#N/A</v>
          </cell>
          <cell r="F965" t="str">
            <v>CT</v>
          </cell>
          <cell r="G965">
            <v>36.787300000000002</v>
          </cell>
          <cell r="H965">
            <v>0</v>
          </cell>
          <cell r="J965" t="str">
            <v/>
          </cell>
        </row>
        <row r="966">
          <cell r="C966" t="str">
            <v>R3OACIC1</v>
          </cell>
          <cell r="D966" t="str">
            <v>OLIVE ASCOLANE IQF "A"GELO MENO21 KG 2,5</v>
          </cell>
          <cell r="E966" t="str">
            <v>R3OACIC1</v>
          </cell>
          <cell r="F966" t="str">
            <v>CF</v>
          </cell>
          <cell r="G966">
            <v>16.4406</v>
          </cell>
          <cell r="H966">
            <v>0</v>
          </cell>
          <cell r="J966" t="str">
            <v/>
          </cell>
        </row>
        <row r="967">
          <cell r="C967" t="str">
            <v>R3RD1</v>
          </cell>
          <cell r="D967" t="str">
            <v>RATATOUILLE DAVIGEL GELO KG 2,5</v>
          </cell>
          <cell r="E967" t="str">
            <v>R3RD1</v>
          </cell>
          <cell r="F967" t="str">
            <v>CF</v>
          </cell>
          <cell r="G967">
            <v>15.8697</v>
          </cell>
          <cell r="H967">
            <v>0</v>
          </cell>
          <cell r="J967" t="str">
            <v/>
          </cell>
        </row>
        <row r="968">
          <cell r="C968" t="str">
            <v>R3RHJW</v>
          </cell>
          <cell r="D968" t="str">
            <v>RED HOT JALAPENOS CP05  LW  KG 1</v>
          </cell>
          <cell r="E968" t="str">
            <v>R3RHJW</v>
          </cell>
          <cell r="F968" t="str">
            <v>CF</v>
          </cell>
          <cell r="G968">
            <v>15.857599999999998</v>
          </cell>
          <cell r="H968">
            <v>0</v>
          </cell>
          <cell r="J968" t="str">
            <v/>
          </cell>
        </row>
        <row r="969">
          <cell r="C969" t="str">
            <v>R3SB1</v>
          </cell>
          <cell r="D969" t="str">
            <v>HAMBURGER MINI ZUCC-PIS-CAR KG 1 BONDUELLE</v>
          </cell>
          <cell r="E969" t="e">
            <v>#N/A</v>
          </cell>
          <cell r="F969" t="str">
            <v>CF</v>
          </cell>
          <cell r="G969" t="e">
            <v>#N/A</v>
          </cell>
          <cell r="H969" t="e">
            <v>#N/A</v>
          </cell>
          <cell r="J969" t="e">
            <v>#N/A</v>
          </cell>
        </row>
        <row r="970">
          <cell r="C970" t="str">
            <v>R3VFT</v>
          </cell>
          <cell r="D970" t="str">
            <v>MISTO TEMPURA DI VERDURE KG 1BONDUELLE</v>
          </cell>
          <cell r="E970" t="str">
            <v>R3VFT</v>
          </cell>
          <cell r="F970" t="str">
            <v>CF</v>
          </cell>
          <cell r="G970">
            <v>9.0596000000000014</v>
          </cell>
          <cell r="H970">
            <v>0</v>
          </cell>
          <cell r="J970" t="str">
            <v/>
          </cell>
        </row>
        <row r="971">
          <cell r="C971" t="str">
            <v>R3VMP</v>
          </cell>
          <cell r="D971" t="str">
            <v>MISTO VEGETALI PASTELLATI (zucchi,cav,carcio) VIS GELO KG 1</v>
          </cell>
          <cell r="E971" t="str">
            <v>R3VMP</v>
          </cell>
          <cell r="F971" t="str">
            <v>CF</v>
          </cell>
          <cell r="G971">
            <v>7.0773999999999999</v>
          </cell>
          <cell r="H971">
            <v>0</v>
          </cell>
          <cell r="J971" t="str">
            <v/>
          </cell>
        </row>
        <row r="972">
          <cell r="C972" t="str">
            <v>R4CW1</v>
          </cell>
          <cell r="D972" t="str">
            <v>CROCCHETTE PATATE LW GELO KG 2,5</v>
          </cell>
          <cell r="E972" t="str">
            <v>R4CW1</v>
          </cell>
          <cell r="F972" t="str">
            <v>CF</v>
          </cell>
          <cell r="G972">
            <v>7.8122000000000007</v>
          </cell>
          <cell r="H972">
            <v>0</v>
          </cell>
          <cell r="J972" t="str">
            <v/>
          </cell>
        </row>
        <row r="973">
          <cell r="C973" t="str">
            <v>R4PBM1</v>
          </cell>
          <cell r="D973" t="str">
            <v>PATATE FRY'N DIP (barchetta) McCAIN GELO KG 2,5</v>
          </cell>
          <cell r="E973" t="str">
            <v>R4PBM1</v>
          </cell>
          <cell r="F973" t="str">
            <v>CF</v>
          </cell>
          <cell r="G973">
            <v>8.7640799999999999</v>
          </cell>
          <cell r="H973">
            <v>0</v>
          </cell>
          <cell r="J973" t="str">
            <v/>
          </cell>
        </row>
        <row r="974">
          <cell r="C974" t="str">
            <v>R4PCBW2</v>
          </cell>
          <cell r="D974" t="str">
            <v>PATATE FETTINE CON BUCCIA LC3 LW KG 2</v>
          </cell>
          <cell r="E974" t="str">
            <v>R4PCBW2</v>
          </cell>
          <cell r="F974" t="str">
            <v>CF</v>
          </cell>
          <cell r="G974">
            <v>9.1062399999999997</v>
          </cell>
          <cell r="H974">
            <v>0</v>
          </cell>
          <cell r="J974" t="str">
            <v/>
          </cell>
        </row>
        <row r="975">
          <cell r="C975" t="str">
            <v>R4PCW1</v>
          </cell>
          <cell r="D975" t="str">
            <v>PATATE CUBETTI AROMATIZZATI Q19 LW GELO KG 2,5</v>
          </cell>
          <cell r="E975" t="str">
            <v>R4PCW1</v>
          </cell>
          <cell r="F975" t="str">
            <v>CF</v>
          </cell>
          <cell r="G975">
            <v>7.8122000000000007</v>
          </cell>
          <cell r="H975">
            <v>0</v>
          </cell>
          <cell r="J975" t="str">
            <v/>
          </cell>
        </row>
        <row r="976">
          <cell r="C976" t="str">
            <v>R4PDBW2</v>
          </cell>
          <cell r="D976" t="str">
            <v>PATATE DIPPERS barchetta c/buccia S64 LW GELO KG 2,5</v>
          </cell>
          <cell r="E976" t="str">
            <v>R4PDBW2</v>
          </cell>
          <cell r="F976" t="str">
            <v>CF</v>
          </cell>
          <cell r="G976">
            <v>8.4115199999999994</v>
          </cell>
          <cell r="H976">
            <v>0</v>
          </cell>
          <cell r="J976" t="str">
            <v/>
          </cell>
        </row>
        <row r="977">
          <cell r="C977" t="str">
            <v>R4PMCS</v>
          </cell>
          <cell r="D977" t="str">
            <v>PATATE 3/8 McCAIN GELO KG 2,5</v>
          </cell>
          <cell r="E977" t="str">
            <v>R4PMCS</v>
          </cell>
          <cell r="F977" t="str">
            <v>CF</v>
          </cell>
          <cell r="G977">
            <v>6.9669600000000003</v>
          </cell>
          <cell r="H977">
            <v>0</v>
          </cell>
          <cell r="J977" t="str">
            <v/>
          </cell>
        </row>
        <row r="978">
          <cell r="C978" t="str">
            <v>R4PNW</v>
          </cell>
          <cell r="D978" t="str">
            <v>PATATE NOVELLE P11 LW GELO KG 1</v>
          </cell>
          <cell r="E978" t="str">
            <v>R4PNW</v>
          </cell>
          <cell r="F978" t="str">
            <v>CF</v>
          </cell>
          <cell r="G978">
            <v>3.9874999999999998</v>
          </cell>
          <cell r="H978">
            <v>0</v>
          </cell>
          <cell r="J978" t="str">
            <v/>
          </cell>
        </row>
        <row r="979">
          <cell r="C979" t="str">
            <v>R4PPRW20</v>
          </cell>
          <cell r="D979" t="str">
            <v>PATATE PREF.REGULAR F84 LW GELO KG 2,5</v>
          </cell>
          <cell r="E979" t="str">
            <v>R4PPRW20</v>
          </cell>
          <cell r="F979" t="str">
            <v>CF</v>
          </cell>
          <cell r="G979">
            <v>5.3466399999999998</v>
          </cell>
          <cell r="H979">
            <v>0</v>
          </cell>
          <cell r="J979" t="str">
            <v/>
          </cell>
        </row>
        <row r="980">
          <cell r="C980" t="str">
            <v>R4PPSTW2</v>
          </cell>
          <cell r="D980" t="str">
            <v>PATATE STEAKHOUSE regular LWF83 LW  GELO "P" KG 2,5</v>
          </cell>
          <cell r="E980" t="str">
            <v>R4PPSTW2</v>
          </cell>
          <cell r="F980" t="str">
            <v>CF</v>
          </cell>
          <cell r="G980">
            <v>5.3466399999999998</v>
          </cell>
          <cell r="H980">
            <v>0</v>
          </cell>
          <cell r="J980" t="str">
            <v/>
          </cell>
        </row>
        <row r="981">
          <cell r="C981" t="str">
            <v>R4PPSW2</v>
          </cell>
          <cell r="D981" t="str">
            <v>PATATE PREF STEALTH 6X6 LW GELO KG 2,5</v>
          </cell>
          <cell r="E981" t="str">
            <v>R4PPSW2</v>
          </cell>
          <cell r="F981" t="str">
            <v>CF</v>
          </cell>
          <cell r="G981">
            <v>7.6180000000000003</v>
          </cell>
          <cell r="H981">
            <v>0</v>
          </cell>
          <cell r="J981" t="str">
            <v/>
          </cell>
        </row>
        <row r="982">
          <cell r="C982" t="str">
            <v>R4PPSWA</v>
          </cell>
          <cell r="D982" t="str">
            <v>PATATE PREF 3/8 STEALTH 9X9 S04 LW GELO KG 2,5</v>
          </cell>
          <cell r="E982" t="str">
            <v>R4PPSWA</v>
          </cell>
          <cell r="F982" t="str">
            <v>CF</v>
          </cell>
          <cell r="G982">
            <v>7.3860800000000006</v>
          </cell>
          <cell r="H982">
            <v>0</v>
          </cell>
          <cell r="J982" t="str">
            <v/>
          </cell>
        </row>
        <row r="983">
          <cell r="C983" t="str">
            <v>R4PRMW</v>
          </cell>
          <cell r="D983" t="str">
            <v>ROSTI (piccoli) medaglioni SH1 LW GELO KG 1</v>
          </cell>
          <cell r="E983" t="str">
            <v>R4PRMW</v>
          </cell>
          <cell r="F983" t="str">
            <v>CF</v>
          </cell>
          <cell r="G983">
            <v>3.9643999999999995</v>
          </cell>
          <cell r="H983">
            <v>0</v>
          </cell>
          <cell r="J983" t="str">
            <v/>
          </cell>
        </row>
        <row r="984">
          <cell r="C984" t="str">
            <v>R4PSBAW10</v>
          </cell>
          <cell r="D984" t="str">
            <v>PATATE A SPICCHI AROMATIZZATE Rosmarino LWS29 GELO KG 2,5</v>
          </cell>
          <cell r="E984" t="str">
            <v>R4PSBAW10</v>
          </cell>
          <cell r="F984" t="str">
            <v>CF</v>
          </cell>
          <cell r="G984">
            <v>8.1037000000000017</v>
          </cell>
          <cell r="H984">
            <v>0</v>
          </cell>
          <cell r="J984" t="str">
            <v/>
          </cell>
        </row>
        <row r="985">
          <cell r="C985" t="str">
            <v>R4PSTW1</v>
          </cell>
          <cell r="D985" t="str">
            <v>PATATE SPICCHI TRADIZIONALI LWS44 GELO KG 2,5</v>
          </cell>
          <cell r="E985" t="str">
            <v>R4PSTW1</v>
          </cell>
          <cell r="F985" t="str">
            <v>CF</v>
          </cell>
          <cell r="G985">
            <v>7.1104800000000008</v>
          </cell>
          <cell r="H985">
            <v>0</v>
          </cell>
          <cell r="J985" t="str">
            <v/>
          </cell>
        </row>
        <row r="986">
          <cell r="C986" t="str">
            <v>R4TARW1</v>
          </cell>
          <cell r="D986" t="str">
            <v>PATATE TWISTER AROMATIZ  D72 LW  GELO KG 2,5</v>
          </cell>
          <cell r="E986" t="str">
            <v>R4TARW1</v>
          </cell>
          <cell r="F986" t="str">
            <v>CF</v>
          </cell>
          <cell r="G986">
            <v>9.6777999999999995</v>
          </cell>
          <cell r="H986">
            <v>0</v>
          </cell>
          <cell r="J986" t="str">
            <v/>
          </cell>
        </row>
        <row r="987">
          <cell r="C987" t="str">
            <v>R4TAW2</v>
          </cell>
          <cell r="D987" t="str">
            <v>PATATE TWISTER NATURALI T03 LW GELO KG 2,5</v>
          </cell>
          <cell r="E987" t="str">
            <v>R4TAW2</v>
          </cell>
          <cell r="F987" t="str">
            <v>CF</v>
          </cell>
          <cell r="G987">
            <v>9.4446000000000012</v>
          </cell>
          <cell r="H987">
            <v>0</v>
          </cell>
          <cell r="J987" t="str">
            <v/>
          </cell>
        </row>
        <row r="988">
          <cell r="C988" t="str">
            <v>R5ME5461</v>
          </cell>
          <cell r="D988" t="str">
            <v>FRAGOLE GELO ERICA KG 1</v>
          </cell>
          <cell r="E988" t="str">
            <v>R5ME5461</v>
          </cell>
          <cell r="F988" t="str">
            <v>CF</v>
          </cell>
          <cell r="G988">
            <v>4.0351999999999997</v>
          </cell>
          <cell r="H988">
            <v>0</v>
          </cell>
          <cell r="J988" t="str">
            <v/>
          </cell>
        </row>
        <row r="989">
          <cell r="C989" t="str">
            <v>R5ME5482</v>
          </cell>
          <cell r="D989" t="str">
            <v>LAMPONI INTERI GELO ERICA KG 1</v>
          </cell>
          <cell r="E989" t="str">
            <v>R5ME5482</v>
          </cell>
          <cell r="F989" t="str">
            <v>CF</v>
          </cell>
          <cell r="G989">
            <v>6.8348800000000001</v>
          </cell>
          <cell r="H989">
            <v>0</v>
          </cell>
          <cell r="J989" t="str">
            <v/>
          </cell>
        </row>
        <row r="990">
          <cell r="C990" t="str">
            <v>R5ME5500</v>
          </cell>
          <cell r="D990" t="str">
            <v>FRUTTI DI BOSCO GELO ERICA KG 1</v>
          </cell>
          <cell r="E990" t="str">
            <v>R5ME5500</v>
          </cell>
          <cell r="F990" t="str">
            <v>CF</v>
          </cell>
          <cell r="G990">
            <v>6.0080800000000005</v>
          </cell>
          <cell r="H990">
            <v>0</v>
          </cell>
          <cell r="J990" t="str">
            <v/>
          </cell>
        </row>
        <row r="991">
          <cell r="C991" t="str">
            <v>R5ME5510</v>
          </cell>
          <cell r="D991" t="str">
            <v>CASTAGNE INTERE PELATE ERICA GELO KG 1</v>
          </cell>
          <cell r="E991" t="str">
            <v>R5ME5510</v>
          </cell>
          <cell r="F991" t="str">
            <v>CF</v>
          </cell>
          <cell r="G991">
            <v>14.992639999999998</v>
          </cell>
          <cell r="H991">
            <v>0</v>
          </cell>
          <cell r="J991" t="str">
            <v/>
          </cell>
        </row>
        <row r="992">
          <cell r="C992" t="str">
            <v>R5ME5702</v>
          </cell>
          <cell r="D992" t="str">
            <v>RIBES ROSSI ERICA KG 1</v>
          </cell>
          <cell r="E992" t="str">
            <v>R5ME5702</v>
          </cell>
          <cell r="F992" t="str">
            <v>CF</v>
          </cell>
          <cell r="G992">
            <v>4.2775200000000009</v>
          </cell>
          <cell r="H992">
            <v>0</v>
          </cell>
          <cell r="J992" t="str">
            <v/>
          </cell>
        </row>
        <row r="993">
          <cell r="C993" t="str">
            <v>RF1FRA</v>
          </cell>
          <cell r="D993" t="str">
            <v>FRAGOLE ITALIA</v>
          </cell>
          <cell r="E993" t="str">
            <v>RF1FRA</v>
          </cell>
          <cell r="F993" t="str">
            <v>KG</v>
          </cell>
          <cell r="G993">
            <v>11.486800000000001</v>
          </cell>
          <cell r="H993">
            <v>0</v>
          </cell>
          <cell r="J993">
            <v>11.486800000000001</v>
          </cell>
        </row>
        <row r="994">
          <cell r="C994" t="str">
            <v>RF1MEGC</v>
          </cell>
          <cell r="D994" t="str">
            <v>MELE CONFEZIONATE X4 KG 1,6 c.a.</v>
          </cell>
          <cell r="E994" t="str">
            <v>RF1MEGC</v>
          </cell>
          <cell r="F994" t="str">
            <v>CF</v>
          </cell>
          <cell r="G994">
            <v>4.2332160000000005</v>
          </cell>
          <cell r="H994">
            <v>4.2332160000000005</v>
          </cell>
          <cell r="I994">
            <v>1.6</v>
          </cell>
          <cell r="J994">
            <v>2.6457600000000001</v>
          </cell>
        </row>
        <row r="995">
          <cell r="C995" t="str">
            <v>RF1MELFC</v>
          </cell>
          <cell r="D995" t="str">
            <v>MELE ROSSE CONFEZIONATE X4 1,6 KG c.a.</v>
          </cell>
          <cell r="E995" t="str">
            <v>RF1MELFC</v>
          </cell>
          <cell r="F995" t="str">
            <v>cf</v>
          </cell>
          <cell r="G995">
            <v>6.2266880000000002</v>
          </cell>
          <cell r="H995">
            <v>6.2266880000000002</v>
          </cell>
          <cell r="I995">
            <v>1.6</v>
          </cell>
          <cell r="J995">
            <v>3.89168</v>
          </cell>
        </row>
        <row r="996">
          <cell r="C996" t="str">
            <v>RF1PEA</v>
          </cell>
          <cell r="D996" t="str">
            <v>PERE ABATE</v>
          </cell>
          <cell r="E996" t="str">
            <v>RF1PEA</v>
          </cell>
          <cell r="F996" t="str">
            <v>KG</v>
          </cell>
          <cell r="G996">
            <v>3.8584000000000001</v>
          </cell>
          <cell r="H996">
            <v>0</v>
          </cell>
          <cell r="J996">
            <v>3.8584000000000001</v>
          </cell>
        </row>
        <row r="997">
          <cell r="C997" t="str">
            <v>RF1PEW</v>
          </cell>
          <cell r="D997" t="str">
            <v>PERE</v>
          </cell>
          <cell r="E997" t="str">
            <v>RF1PEW</v>
          </cell>
          <cell r="F997" t="str">
            <v>KG</v>
          </cell>
          <cell r="G997">
            <v>3.9686400000000002</v>
          </cell>
          <cell r="H997">
            <v>0</v>
          </cell>
          <cell r="J997">
            <v>3.9686400000000002</v>
          </cell>
        </row>
        <row r="998">
          <cell r="C998" t="str">
            <v>RF2ARAC</v>
          </cell>
          <cell r="D998" t="str">
            <v>ARANCE DA TAVOLA CONFEZIONATE 1,5 KG</v>
          </cell>
          <cell r="E998" t="str">
            <v>RF2ARAC</v>
          </cell>
          <cell r="F998" t="str">
            <v>CF</v>
          </cell>
          <cell r="G998">
            <v>5.7876000000000003</v>
          </cell>
          <cell r="H998">
            <v>5.7876000000000003</v>
          </cell>
          <cell r="I998">
            <v>1.5</v>
          </cell>
          <cell r="J998">
            <v>3.8584000000000001</v>
          </cell>
        </row>
        <row r="999">
          <cell r="C999" t="str">
            <v>RF2CLEF</v>
          </cell>
          <cell r="D999" t="str">
            <v>CLEMENTINI S/S GR.100/110 IT</v>
          </cell>
          <cell r="E999" t="str">
            <v>RF2CLEF</v>
          </cell>
          <cell r="F999" t="str">
            <v>KG</v>
          </cell>
          <cell r="G999">
            <v>3.3956</v>
          </cell>
          <cell r="H999">
            <v>0</v>
          </cell>
          <cell r="J999">
            <v>3.3956</v>
          </cell>
        </row>
        <row r="1000">
          <cell r="C1000" t="str">
            <v>RF2LIMC</v>
          </cell>
          <cell r="D1000" t="str">
            <v>LIMONI CONFEZIONATI KG 1,1 c.a.</v>
          </cell>
          <cell r="E1000" t="str">
            <v>RF2LIMC</v>
          </cell>
          <cell r="F1000" t="str">
            <v>KG</v>
          </cell>
          <cell r="G1000">
            <v>5.1195456000000004</v>
          </cell>
          <cell r="H1000">
            <v>5.1195456000000004</v>
          </cell>
          <cell r="I1000">
            <v>1.08</v>
          </cell>
          <cell r="J1000">
            <v>4.7403199999999996</v>
          </cell>
        </row>
        <row r="1001">
          <cell r="C1001" t="str">
            <v>RF3BANC</v>
          </cell>
          <cell r="D1001" t="str">
            <v>BANANE CONFEZIONATE 0,8 KG</v>
          </cell>
          <cell r="E1001" t="str">
            <v>RF3BANC</v>
          </cell>
          <cell r="F1001" t="str">
            <v>CF</v>
          </cell>
          <cell r="G1001">
            <v>1.8520319999999999</v>
          </cell>
          <cell r="H1001">
            <v>1.8520319999999999</v>
          </cell>
          <cell r="I1001">
            <v>0.8</v>
          </cell>
          <cell r="J1001">
            <v>2.3150399999999998</v>
          </cell>
        </row>
        <row r="1002">
          <cell r="C1002" t="str">
            <v>RF3KIW</v>
          </cell>
          <cell r="D1002" t="str">
            <v>KIWI 1 PZ.X 110/120 GR. I IT</v>
          </cell>
          <cell r="E1002" t="str">
            <v>RF3KIW</v>
          </cell>
          <cell r="F1002" t="str">
            <v>KG</v>
          </cell>
          <cell r="G1002">
            <v>6.6809599999999998</v>
          </cell>
          <cell r="H1002">
            <v>0</v>
          </cell>
          <cell r="J1002">
            <v>6.6809599999999998</v>
          </cell>
        </row>
        <row r="1003">
          <cell r="C1003" t="str">
            <v>RF4ARAS</v>
          </cell>
          <cell r="D1003" t="str">
            <v>ARACHIDI SGUSC salate e tostate TAVI KG 1</v>
          </cell>
          <cell r="E1003" t="str">
            <v>RF4ARAS</v>
          </cell>
          <cell r="F1003" t="str">
            <v>CF</v>
          </cell>
          <cell r="G1003">
            <v>5.9466000000000001</v>
          </cell>
          <cell r="H1003">
            <v>0</v>
          </cell>
          <cell r="J1003" t="str">
            <v/>
          </cell>
        </row>
        <row r="1004">
          <cell r="C1004" t="str">
            <v>RF4FCO</v>
          </cell>
          <cell r="D1004" t="str">
            <v>FARINA DI COCCO GR 250</v>
          </cell>
          <cell r="E1004" t="str">
            <v>RF4FCO</v>
          </cell>
          <cell r="F1004" t="str">
            <v>PZ</v>
          </cell>
          <cell r="G1004">
            <v>1.99576</v>
          </cell>
          <cell r="H1004">
            <v>0</v>
          </cell>
          <cell r="J1004" t="str">
            <v/>
          </cell>
        </row>
        <row r="1005">
          <cell r="C1005" t="str">
            <v>RF4FCO5</v>
          </cell>
          <cell r="D1005" t="str">
            <v>FARINA DI COCCO noberasco BUSTA GR.500</v>
          </cell>
          <cell r="E1005" t="str">
            <v>RF4FCO5</v>
          </cell>
          <cell r="F1005" t="str">
            <v>CF</v>
          </cell>
          <cell r="G1005">
            <v>4.1454399999999998</v>
          </cell>
          <cell r="H1005">
            <v>0</v>
          </cell>
          <cell r="J1005" t="str">
            <v/>
          </cell>
        </row>
        <row r="1006">
          <cell r="C1006" t="str">
            <v>RF4MAN10</v>
          </cell>
          <cell r="D1006" t="str">
            <v>MANDORLE dolci SGUSCIATE 23/25 KG 1TAVI</v>
          </cell>
          <cell r="E1006" t="str">
            <v>RF4MAN10</v>
          </cell>
          <cell r="F1006" t="str">
            <v>CF</v>
          </cell>
          <cell r="G1006">
            <v>18.630560000000003</v>
          </cell>
          <cell r="H1006">
            <v>0</v>
          </cell>
          <cell r="J1006" t="str">
            <v/>
          </cell>
        </row>
        <row r="1007">
          <cell r="C1007" t="str">
            <v>RF4NOS</v>
          </cell>
          <cell r="D1007" t="str">
            <v>NOCI SGUSCIATE MEZZE tipo A KG.1 TAVI</v>
          </cell>
          <cell r="E1007" t="str">
            <v>RF4NOS</v>
          </cell>
          <cell r="F1007" t="str">
            <v>CF</v>
          </cell>
          <cell r="G1007">
            <v>21.871200000000002</v>
          </cell>
          <cell r="H1007">
            <v>0</v>
          </cell>
          <cell r="J1007" t="str">
            <v/>
          </cell>
        </row>
        <row r="1008">
          <cell r="C1008" t="str">
            <v>RF4NPT</v>
          </cell>
          <cell r="D1008" t="str">
            <v>NOCCIOLE SGUSCIATE PELATE TOSTATE TAVI KG 1</v>
          </cell>
          <cell r="E1008" t="str">
            <v>RF4NPT</v>
          </cell>
          <cell r="F1008" t="str">
            <v>CF</v>
          </cell>
          <cell r="G1008">
            <v>22.982300000000002</v>
          </cell>
          <cell r="H1008">
            <v>0</v>
          </cell>
          <cell r="J1008" t="str">
            <v/>
          </cell>
        </row>
        <row r="1009">
          <cell r="C1009" t="str">
            <v>RF4PIN2</v>
          </cell>
          <cell r="D1009" t="str">
            <v>PINOLI MEDITERRANEI 1° qualità TAVI GR 500</v>
          </cell>
          <cell r="E1009" t="str">
            <v>RF4PIN2</v>
          </cell>
          <cell r="F1009" t="str">
            <v>PZ</v>
          </cell>
          <cell r="G1009">
            <v>57.413199999999996</v>
          </cell>
          <cell r="H1009">
            <v>0</v>
          </cell>
          <cell r="J1009" t="str">
            <v/>
          </cell>
        </row>
        <row r="1010">
          <cell r="C1010" t="str">
            <v>RF4PIS20</v>
          </cell>
          <cell r="D1010" t="str">
            <v>PISTACCHI SGUSCIATI verdi TAVI KG 1</v>
          </cell>
          <cell r="E1010" t="str">
            <v>RF4PIS20</v>
          </cell>
          <cell r="F1010" t="str">
            <v>CF</v>
          </cell>
          <cell r="G1010">
            <v>45.529119999999999</v>
          </cell>
          <cell r="H1010">
            <v>0</v>
          </cell>
          <cell r="J1010" t="str">
            <v/>
          </cell>
        </row>
        <row r="1011">
          <cell r="C1011" t="str">
            <v>RF4UPAS10</v>
          </cell>
          <cell r="D1011" t="str">
            <v>UVA PASSA TAVI KG 1</v>
          </cell>
          <cell r="E1011" t="str">
            <v>RF4UPAS10</v>
          </cell>
          <cell r="F1011" t="str">
            <v>CF</v>
          </cell>
          <cell r="G1011">
            <v>5.4683199999999994</v>
          </cell>
          <cell r="H1011">
            <v>0</v>
          </cell>
          <cell r="J1011" t="str">
            <v/>
          </cell>
        </row>
        <row r="1012">
          <cell r="C1012" t="str">
            <v>RSGHIACCIO1</v>
          </cell>
          <cell r="D1012" t="str">
            <v>GHIACCIO PRONTO SACCHETTO KG.2x6</v>
          </cell>
          <cell r="E1012" t="str">
            <v>RSGHIACCIO1</v>
          </cell>
          <cell r="F1012" t="str">
            <v>CF</v>
          </cell>
          <cell r="G1012">
            <v>2.5473600000000003</v>
          </cell>
          <cell r="H1012">
            <v>0</v>
          </cell>
          <cell r="J1012" t="str">
            <v/>
          </cell>
        </row>
        <row r="1013">
          <cell r="C1013" t="str">
            <v>RSVAS100</v>
          </cell>
          <cell r="D1013" t="str">
            <v>GELATO pistacchio VASCHETTA gr.3100 GELATO SIA</v>
          </cell>
          <cell r="E1013" t="str">
            <v>RSVAS100</v>
          </cell>
          <cell r="F1013" t="str">
            <v>PZ</v>
          </cell>
          <cell r="G1013">
            <v>18.947500000000002</v>
          </cell>
          <cell r="H1013">
            <v>0</v>
          </cell>
          <cell r="J1013" t="str">
            <v/>
          </cell>
        </row>
        <row r="1014">
          <cell r="C1014" t="str">
            <v>RSVAS20</v>
          </cell>
          <cell r="D1014" t="str">
            <v>GELATO fiordilatte VASCHETTA gr.3100 GELATO SIA</v>
          </cell>
          <cell r="E1014" t="str">
            <v>RSVAS20</v>
          </cell>
          <cell r="F1014" t="str">
            <v>PZ</v>
          </cell>
          <cell r="G1014">
            <v>18.947500000000002</v>
          </cell>
          <cell r="H1014">
            <v>0</v>
          </cell>
          <cell r="J1014" t="str">
            <v/>
          </cell>
        </row>
        <row r="1015">
          <cell r="C1015" t="str">
            <v>RSVAS30</v>
          </cell>
          <cell r="D1015" t="str">
            <v>GELATO crema VASCHETTA gr.3100 GELATO SIA</v>
          </cell>
          <cell r="E1015" t="str">
            <v>RSVAS30</v>
          </cell>
          <cell r="F1015" t="str">
            <v>PZ</v>
          </cell>
          <cell r="G1015">
            <v>18.947500000000002</v>
          </cell>
          <cell r="H1015">
            <v>0</v>
          </cell>
          <cell r="J1015" t="str">
            <v/>
          </cell>
        </row>
        <row r="1016">
          <cell r="C1016" t="str">
            <v>RSVAS40</v>
          </cell>
          <cell r="D1016" t="str">
            <v>GELATO limone VASCHETTA gr.3100 GELATO SIA</v>
          </cell>
          <cell r="E1016" t="str">
            <v>RSVAS40</v>
          </cell>
          <cell r="F1016" t="str">
            <v>PZ</v>
          </cell>
          <cell r="G1016">
            <v>18.947500000000002</v>
          </cell>
          <cell r="H1016">
            <v>0</v>
          </cell>
          <cell r="J1016" t="str">
            <v/>
          </cell>
        </row>
        <row r="1017">
          <cell r="C1017" t="str">
            <v>RSVAS50</v>
          </cell>
          <cell r="D1017" t="str">
            <v>GELATO fragola VASCHETTA gr.3100 GELATO SIA</v>
          </cell>
          <cell r="E1017" t="str">
            <v>RSVAS50</v>
          </cell>
          <cell r="F1017" t="str">
            <v>PZ</v>
          </cell>
          <cell r="G1017">
            <v>18.947500000000002</v>
          </cell>
          <cell r="H1017">
            <v>0</v>
          </cell>
          <cell r="J1017" t="str">
            <v/>
          </cell>
        </row>
        <row r="1018">
          <cell r="C1018" t="str">
            <v>RSVAS60</v>
          </cell>
          <cell r="D1018" t="str">
            <v>GELATO cioccolato VASCHETTA gr.3100 GELATO SIA</v>
          </cell>
          <cell r="E1018" t="str">
            <v>RSVAS60</v>
          </cell>
          <cell r="F1018" t="str">
            <v>PZ</v>
          </cell>
          <cell r="G1018">
            <v>18.947500000000002</v>
          </cell>
          <cell r="H1018">
            <v>0</v>
          </cell>
          <cell r="J1018" t="str">
            <v/>
          </cell>
        </row>
        <row r="1019">
          <cell r="C1019" t="str">
            <v>RSVAS70</v>
          </cell>
          <cell r="D1019" t="str">
            <v>GELATO nocciola VASCHETTA gr.3100 GELATO SIA</v>
          </cell>
          <cell r="E1019" t="str">
            <v>RSVAS70</v>
          </cell>
          <cell r="F1019" t="str">
            <v>PZ</v>
          </cell>
          <cell r="G1019">
            <v>18.947500000000002</v>
          </cell>
          <cell r="H1019">
            <v>0</v>
          </cell>
          <cell r="J1019" t="str">
            <v/>
          </cell>
        </row>
        <row r="1020">
          <cell r="C1020" t="str">
            <v>RSVAS80</v>
          </cell>
          <cell r="D1020" t="str">
            <v>GELATO caffè VASCHETTA gr.3100 GELATO SIA</v>
          </cell>
          <cell r="E1020" t="str">
            <v>RSVAS80</v>
          </cell>
          <cell r="F1020" t="str">
            <v>PZ</v>
          </cell>
          <cell r="G1020">
            <v>18.947500000000002</v>
          </cell>
          <cell r="H1020">
            <v>0</v>
          </cell>
          <cell r="J1020" t="str">
            <v/>
          </cell>
        </row>
        <row r="1021">
          <cell r="C1021" t="str">
            <v>RV1CAC</v>
          </cell>
          <cell r="D1021" t="str">
            <v>CAROTE CONFEZIONATE KG 1</v>
          </cell>
          <cell r="E1021" t="str">
            <v>RV1CAC</v>
          </cell>
          <cell r="F1021" t="str">
            <v>CF</v>
          </cell>
          <cell r="G1021">
            <v>2.4252799999999999</v>
          </cell>
          <cell r="H1021">
            <v>2.4252799999999999</v>
          </cell>
          <cell r="I1021">
            <v>1</v>
          </cell>
          <cell r="J1021">
            <v>2.4252799999999999</v>
          </cell>
        </row>
        <row r="1022">
          <cell r="C1022" t="str">
            <v>RV1FIN</v>
          </cell>
          <cell r="D1022" t="str">
            <v>FINOCCHIO</v>
          </cell>
          <cell r="E1022" t="str">
            <v>RV1FIN</v>
          </cell>
          <cell r="F1022" t="str">
            <v>KG</v>
          </cell>
          <cell r="G1022">
            <v>2.5573600000000001</v>
          </cell>
          <cell r="H1022">
            <v>0</v>
          </cell>
          <cell r="J1022">
            <v>2.5573600000000001</v>
          </cell>
        </row>
        <row r="1023">
          <cell r="C1023" t="str">
            <v>RV1PATC</v>
          </cell>
          <cell r="D1023" t="str">
            <v>PATATE CONFEZIONATE KG 2 c.a.</v>
          </cell>
          <cell r="E1023" t="str">
            <v>RV1PATC</v>
          </cell>
          <cell r="F1023" t="str">
            <v>CF</v>
          </cell>
          <cell r="G1023">
            <v>3.4403200000000003</v>
          </cell>
          <cell r="H1023">
            <v>3.4403200000000003</v>
          </cell>
          <cell r="I1023">
            <v>2</v>
          </cell>
          <cell r="J1023">
            <v>1.7201600000000001</v>
          </cell>
        </row>
        <row r="1024">
          <cell r="C1024" t="str">
            <v>RV1PER</v>
          </cell>
          <cell r="D1024" t="str">
            <v>PEPERONI ROSSI</v>
          </cell>
          <cell r="E1024" t="str">
            <v>RV1PER</v>
          </cell>
          <cell r="F1024" t="str">
            <v>KG</v>
          </cell>
          <cell r="G1024">
            <v>4.8505599999999998</v>
          </cell>
          <cell r="H1024">
            <v>0</v>
          </cell>
          <cell r="J1024">
            <v>4.8505599999999998</v>
          </cell>
        </row>
        <row r="1025">
          <cell r="C1025" t="str">
            <v>RV1PERF</v>
          </cell>
          <cell r="D1025" t="str">
            <v>PEPERONI GIALLI/ROSSI</v>
          </cell>
          <cell r="E1025" t="str">
            <v>RV1PERF</v>
          </cell>
          <cell r="F1025" t="str">
            <v>KG</v>
          </cell>
          <cell r="G1025">
            <v>6.8567200000000001</v>
          </cell>
          <cell r="H1025">
            <v>0</v>
          </cell>
          <cell r="J1025">
            <v>6.8567200000000001</v>
          </cell>
        </row>
        <row r="1026">
          <cell r="C1026" t="str">
            <v>RV1POIC</v>
          </cell>
          <cell r="D1026" t="str">
            <v>POMODORO MEDIO CONFEZIONATO KG 1,1</v>
          </cell>
          <cell r="E1026" t="str">
            <v>RV1POIC</v>
          </cell>
          <cell r="F1026" t="str">
            <v>CF</v>
          </cell>
          <cell r="G1026">
            <v>3.0124223999999997</v>
          </cell>
          <cell r="H1026">
            <v>3.0124223999999997</v>
          </cell>
          <cell r="I1026">
            <v>1.08</v>
          </cell>
          <cell r="J1026">
            <v>2.7892799999999998</v>
          </cell>
        </row>
        <row r="1027">
          <cell r="C1027" t="str">
            <v>RV1ZCC</v>
          </cell>
          <cell r="D1027" t="str">
            <v>ZUCCA</v>
          </cell>
          <cell r="E1027" t="str">
            <v>RV1ZCC</v>
          </cell>
          <cell r="F1027" t="str">
            <v>KG</v>
          </cell>
          <cell r="G1027">
            <v>3.6379200000000003</v>
          </cell>
          <cell r="H1027">
            <v>0</v>
          </cell>
          <cell r="J1027">
            <v>3.6379200000000003</v>
          </cell>
        </row>
        <row r="1028">
          <cell r="C1028" t="str">
            <v>RV1ZUCC</v>
          </cell>
          <cell r="D1028" t="str">
            <v>ZUCCHINE CONFEZIONATE KG 1</v>
          </cell>
          <cell r="E1028" t="str">
            <v>RV1ZUCC</v>
          </cell>
          <cell r="F1028" t="str">
            <v>CF</v>
          </cell>
          <cell r="G1028">
            <v>3.9353599999999997</v>
          </cell>
          <cell r="H1028">
            <v>3.9353599999999997</v>
          </cell>
          <cell r="I1028">
            <v>1</v>
          </cell>
          <cell r="J1028">
            <v>3.9353599999999997</v>
          </cell>
        </row>
        <row r="1029">
          <cell r="C1029" t="str">
            <v>RV2INGC</v>
          </cell>
          <cell r="D1029" t="str">
            <v>INSALATA GENTILE CONFEZIONATA KG 1 c.a.</v>
          </cell>
          <cell r="E1029" t="str">
            <v>RV2INGC</v>
          </cell>
          <cell r="F1029" t="str">
            <v>PZ</v>
          </cell>
          <cell r="G1029">
            <v>2.3368799999999998</v>
          </cell>
          <cell r="H1029">
            <v>2.3368799999999998</v>
          </cell>
          <cell r="I1029">
            <v>1</v>
          </cell>
          <cell r="J1029" t="str">
            <v/>
          </cell>
        </row>
        <row r="1030">
          <cell r="C1030" t="str">
            <v>RV2RAR</v>
          </cell>
          <cell r="D1030" t="str">
            <v>RADICCHIO TONDO ROSSO</v>
          </cell>
          <cell r="E1030" t="str">
            <v>RV2RAR</v>
          </cell>
          <cell r="F1030" t="str">
            <v>KG</v>
          </cell>
          <cell r="G1030">
            <v>2.1319999999999997</v>
          </cell>
          <cell r="H1030">
            <v>0</v>
          </cell>
          <cell r="J1030">
            <v>2.1319999999999997</v>
          </cell>
        </row>
        <row r="1031">
          <cell r="C1031" t="str">
            <v>RV2SEDC</v>
          </cell>
          <cell r="D1031" t="str">
            <v>SEDANO CONFEZIONATO KG 0,9</v>
          </cell>
          <cell r="E1031" t="str">
            <v>RV2SEDC</v>
          </cell>
          <cell r="F1031" t="str">
            <v>CF</v>
          </cell>
          <cell r="G1031">
            <v>1.9543680000000001</v>
          </cell>
          <cell r="H1031">
            <v>1.9543680000000001</v>
          </cell>
          <cell r="I1031">
            <v>0.9</v>
          </cell>
          <cell r="J1031">
            <v>2.1715200000000001</v>
          </cell>
        </row>
        <row r="1032">
          <cell r="C1032" t="str">
            <v>RV3CIPC</v>
          </cell>
          <cell r="D1032" t="str">
            <v>CIPOLLE CONFEZIONATE KG 0,9</v>
          </cell>
          <cell r="E1032" t="str">
            <v>RV3CIPC</v>
          </cell>
          <cell r="F1032" t="str">
            <v>PZ</v>
          </cell>
          <cell r="G1032">
            <v>1.0520640000000003</v>
          </cell>
          <cell r="H1032">
            <v>1.0520640000000003</v>
          </cell>
          <cell r="I1032">
            <v>0.9</v>
          </cell>
          <cell r="J1032">
            <v>1.1689600000000002</v>
          </cell>
        </row>
        <row r="1033">
          <cell r="C1033" t="str">
            <v>RV4CEC01</v>
          </cell>
          <cell r="D1033" t="str">
            <v>CECI SECCHI MESSICO TAVI GR 500</v>
          </cell>
          <cell r="E1033" t="str">
            <v>RV4CEC01</v>
          </cell>
          <cell r="F1033" t="str">
            <v>CF</v>
          </cell>
          <cell r="G1033">
            <v>2.4803999999999999</v>
          </cell>
          <cell r="H1033">
            <v>0</v>
          </cell>
          <cell r="J1033" t="str">
            <v/>
          </cell>
        </row>
        <row r="1034">
          <cell r="C1034" t="str">
            <v>RV4CEC10</v>
          </cell>
          <cell r="D1034" t="str">
            <v xml:space="preserve">CECI SECCHI bio GR.400 ALCE NERO </v>
          </cell>
          <cell r="E1034" t="str">
            <v>RV4CEC10</v>
          </cell>
          <cell r="F1034" t="str">
            <v>CF</v>
          </cell>
          <cell r="G1034">
            <v>4.5749599999999999</v>
          </cell>
          <cell r="H1034">
            <v>0</v>
          </cell>
          <cell r="J1034" t="str">
            <v/>
          </cell>
        </row>
        <row r="1035">
          <cell r="C1035" t="str">
            <v>RV4FAR1</v>
          </cell>
          <cell r="D1035" t="str">
            <v>FARRO PERLATO TAVI GR 500</v>
          </cell>
          <cell r="E1035" t="str">
            <v>RV4FAR1</v>
          </cell>
          <cell r="F1035" t="str">
            <v>CF</v>
          </cell>
          <cell r="G1035">
            <v>2.6818</v>
          </cell>
          <cell r="H1035">
            <v>0</v>
          </cell>
          <cell r="J1035" t="str">
            <v/>
          </cell>
        </row>
        <row r="1036">
          <cell r="C1036" t="str">
            <v>RV4LEN</v>
          </cell>
          <cell r="D1036" t="str">
            <v>LENTICCHIE SECCHE TAVI GR 500</v>
          </cell>
          <cell r="E1036" t="str">
            <v>RV4LEN</v>
          </cell>
          <cell r="F1036" t="str">
            <v>PZ</v>
          </cell>
          <cell r="G1036">
            <v>2.27136</v>
          </cell>
          <cell r="H1036">
            <v>0</v>
          </cell>
          <cell r="J1036" t="str">
            <v/>
          </cell>
        </row>
        <row r="1037">
          <cell r="C1037" t="str">
            <v>RV4LEN4</v>
          </cell>
          <cell r="D1037" t="str">
            <v>LENTICCHIE SECCHE   bio GR.400 ALCE NERO</v>
          </cell>
          <cell r="E1037" t="str">
            <v>RV4LEN4</v>
          </cell>
          <cell r="F1037" t="str">
            <v>PZ</v>
          </cell>
          <cell r="G1037">
            <v>5.7876000000000003</v>
          </cell>
          <cell r="H1037">
            <v>0</v>
          </cell>
          <cell r="J1037" t="str">
            <v/>
          </cell>
        </row>
        <row r="1038">
          <cell r="C1038" t="str">
            <v>RV4ORP1</v>
          </cell>
          <cell r="D1038" t="str">
            <v>ORZO perlato GR.500 TAVI</v>
          </cell>
          <cell r="E1038" t="str">
            <v>RV4ORP1</v>
          </cell>
          <cell r="F1038" t="str">
            <v>CF</v>
          </cell>
          <cell r="G1038">
            <v>1.9590999999999998</v>
          </cell>
          <cell r="H1038">
            <v>0</v>
          </cell>
          <cell r="J1038" t="str">
            <v/>
          </cell>
        </row>
        <row r="1039">
          <cell r="C1039" t="str">
            <v>RV4POP</v>
          </cell>
          <cell r="D1039" t="str">
            <v>POP CORN per padella GR 250</v>
          </cell>
          <cell r="E1039" t="str">
            <v>RV4POP</v>
          </cell>
          <cell r="F1039" t="str">
            <v>PZ</v>
          </cell>
          <cell r="G1039">
            <v>1.48824</v>
          </cell>
          <cell r="H1039">
            <v>0</v>
          </cell>
          <cell r="J1039" t="str">
            <v/>
          </cell>
        </row>
        <row r="1040">
          <cell r="C1040" t="str">
            <v>S1BC02506</v>
          </cell>
          <cell r="D1040" t="str">
            <v>CHAMPIGNONS TRIF.DAL FRESCO chiari BUSTA KG 1,7 DEM</v>
          </cell>
          <cell r="E1040" t="e">
            <v>#N/A</v>
          </cell>
          <cell r="F1040" t="str">
            <v>PZ</v>
          </cell>
          <cell r="G1040">
            <v>10.668900000000001</v>
          </cell>
          <cell r="H1040">
            <v>0</v>
          </cell>
          <cell r="J1040" t="str">
            <v/>
          </cell>
        </row>
        <row r="1041">
          <cell r="C1041" t="str">
            <v>S1BC02523</v>
          </cell>
          <cell r="D1041" t="str">
            <v>CHAMPIGNONS fette DAL FRESCO al naturale BUSTA  kg.1700 DEMETRA</v>
          </cell>
          <cell r="E1041" t="e">
            <v>#N/A</v>
          </cell>
          <cell r="F1041" t="str">
            <v>PZ</v>
          </cell>
          <cell r="G1041">
            <v>10.3774</v>
          </cell>
          <cell r="H1041">
            <v>0</v>
          </cell>
          <cell r="J1041" t="str">
            <v/>
          </cell>
        </row>
        <row r="1042">
          <cell r="C1042" t="str">
            <v>S1BC03101</v>
          </cell>
          <cell r="D1042" t="str">
            <v>PORCINI TRIF.DEL CAMPESINO busta GR 700 DEMETRA</v>
          </cell>
          <cell r="E1042" t="str">
            <v>S1BC03101</v>
          </cell>
          <cell r="F1042" t="str">
            <v>PZ</v>
          </cell>
          <cell r="G1042">
            <v>14.924799999999999</v>
          </cell>
          <cell r="H1042">
            <v>0</v>
          </cell>
          <cell r="J1042" t="str">
            <v/>
          </cell>
        </row>
        <row r="1043">
          <cell r="C1043" t="str">
            <v>S1BC03105</v>
          </cell>
          <cell r="D1043" t="str">
            <v>PORCINI TRIF. FARCI PIZZA (pezzi e fette) BUSTA GR 700 DEMETRA</v>
          </cell>
          <cell r="E1043" t="str">
            <v>S1BC03105</v>
          </cell>
          <cell r="F1043" t="str">
            <v>PZ</v>
          </cell>
          <cell r="G1043">
            <v>18.643900000000002</v>
          </cell>
          <cell r="H1043">
            <v>0</v>
          </cell>
          <cell r="J1043" t="str">
            <v/>
          </cell>
        </row>
        <row r="1044">
          <cell r="C1044" t="str">
            <v>S1BC03108</v>
          </cell>
          <cell r="D1044" t="str">
            <v>PORCINI TRIF. FETTE "C'ERA UNA VOLTA" busta GR 700 DEMETRA.</v>
          </cell>
          <cell r="E1044" t="str">
            <v>S1BC03108</v>
          </cell>
          <cell r="F1044" t="str">
            <v>PZ</v>
          </cell>
          <cell r="G1044">
            <v>23.005400000000002</v>
          </cell>
          <cell r="H1044">
            <v>0</v>
          </cell>
          <cell r="J1044" t="str">
            <v/>
          </cell>
        </row>
        <row r="1045">
          <cell r="C1045" t="str">
            <v>S1BC11064</v>
          </cell>
          <cell r="D1045" t="str">
            <v>GALLINACCI TRIFOLATI GR 790 4/4 DEMETRA.</v>
          </cell>
          <cell r="E1045" t="str">
            <v>S1BC11064</v>
          </cell>
          <cell r="F1045" t="str">
            <v>PZ</v>
          </cell>
          <cell r="G1045">
            <v>18.866099999999999</v>
          </cell>
          <cell r="H1045">
            <v>0</v>
          </cell>
          <cell r="J1045" t="str">
            <v/>
          </cell>
        </row>
        <row r="1046">
          <cell r="C1046" t="str">
            <v>S1BC11092</v>
          </cell>
          <cell r="D1046" t="str">
            <v>CHIODINI TRIFOLATI 4/4 GR 800 DEMETRA</v>
          </cell>
          <cell r="E1046" t="str">
            <v>S1BC11092</v>
          </cell>
          <cell r="F1046" t="str">
            <v>PZ</v>
          </cell>
          <cell r="G1046">
            <v>10.458799999999998</v>
          </cell>
          <cell r="H1046">
            <v>0</v>
          </cell>
          <cell r="J1046" t="str">
            <v/>
          </cell>
        </row>
        <row r="1047">
          <cell r="C1047" t="str">
            <v>S1BC11106</v>
          </cell>
          <cell r="D1047" t="str">
            <v>CHAMPIGNONS fette NAT DAL FRESCO latta 3/1 kg.2,55 DEMETRA</v>
          </cell>
          <cell r="E1047" t="str">
            <v>S1BC11106</v>
          </cell>
          <cell r="F1047" t="str">
            <v>PZ</v>
          </cell>
          <cell r="G1047">
            <v>10.914200000000001</v>
          </cell>
          <cell r="H1047">
            <v>0</v>
          </cell>
          <cell r="J1047" t="str">
            <v/>
          </cell>
        </row>
        <row r="1048">
          <cell r="C1048" t="str">
            <v>S1BC11472</v>
          </cell>
          <cell r="D1048" t="str">
            <v>GALLINACCI pezzi TRIFOLATI 4/4 GR 780 DEMETRA</v>
          </cell>
          <cell r="E1048" t="str">
            <v>S1BC11472</v>
          </cell>
          <cell r="F1048" t="str">
            <v>PZ</v>
          </cell>
          <cell r="G1048">
            <v>13.525599999999999</v>
          </cell>
          <cell r="H1048">
            <v>0</v>
          </cell>
          <cell r="J1048" t="str">
            <v/>
          </cell>
        </row>
        <row r="1049">
          <cell r="C1049" t="str">
            <v>S1BC12223</v>
          </cell>
          <cell r="D1049" t="str">
            <v>MISTO FUNGHI GOLOSITA'"C'ERA UNA VOLTA" 4/4 GR 800 DEMETRA</v>
          </cell>
          <cell r="E1049" t="str">
            <v>S1BC12223</v>
          </cell>
          <cell r="F1049" t="str">
            <v>PZ</v>
          </cell>
          <cell r="G1049">
            <v>13.304500000000001</v>
          </cell>
          <cell r="H1049">
            <v>0</v>
          </cell>
          <cell r="J1049" t="str">
            <v/>
          </cell>
        </row>
        <row r="1050">
          <cell r="C1050" t="str">
            <v>S1BC13110</v>
          </cell>
          <cell r="D1050" t="str">
            <v>MISTO FUNGHI "C'ERA UNA VOLTA" BUSTA GR 700 DEMETRA</v>
          </cell>
          <cell r="E1050" t="str">
            <v>S1BC13110</v>
          </cell>
          <cell r="F1050" t="str">
            <v>PZ</v>
          </cell>
          <cell r="G1050">
            <v>13.304500000000001</v>
          </cell>
          <cell r="H1050">
            <v>0</v>
          </cell>
          <cell r="J1050" t="str">
            <v/>
          </cell>
        </row>
        <row r="1051">
          <cell r="C1051" t="str">
            <v>S1BC13150</v>
          </cell>
          <cell r="D1051" t="str">
            <v>FUNGHI PORCINETTI (porcini/castagnoli) TRIF BUSTA GR 700 DEMETRA</v>
          </cell>
          <cell r="E1051" t="str">
            <v>S1BC13150</v>
          </cell>
          <cell r="F1051" t="str">
            <v>PZ</v>
          </cell>
          <cell r="G1051">
            <v>10.7393</v>
          </cell>
          <cell r="H1051">
            <v>0</v>
          </cell>
          <cell r="J1051" t="str">
            <v/>
          </cell>
        </row>
        <row r="1052">
          <cell r="C1052" t="str">
            <v>S1BC1817VA</v>
          </cell>
          <cell r="D1052" t="str">
            <v>PORCINI trifolati AL TARTUFO ML 225 DEMETRA</v>
          </cell>
          <cell r="E1052" t="str">
            <v>S1BC1817VA</v>
          </cell>
          <cell r="F1052" t="str">
            <v>PZ</v>
          </cell>
          <cell r="G1052">
            <v>7.5558999999999994</v>
          </cell>
          <cell r="H1052">
            <v>0</v>
          </cell>
          <cell r="J1052" t="str">
            <v/>
          </cell>
        </row>
        <row r="1053">
          <cell r="C1053" t="str">
            <v>S1BC250680</v>
          </cell>
          <cell r="D1053" t="str">
            <v>CHAMPIGNONS TRIF DAL FRESCO scuri BUSTA DEMETRA KG 1,7</v>
          </cell>
          <cell r="E1053" t="e">
            <v>#N/A</v>
          </cell>
          <cell r="F1053" t="str">
            <v>PZ</v>
          </cell>
          <cell r="G1053">
            <v>9.2114000000000011</v>
          </cell>
          <cell r="H1053">
            <v>0</v>
          </cell>
          <cell r="J1053" t="str">
            <v/>
          </cell>
        </row>
        <row r="1054">
          <cell r="C1054" t="str">
            <v>S1BC3116</v>
          </cell>
          <cell r="D1054" t="str">
            <v>GALLINACCI piccoli TRIFOLATI BUSTA GR 600 DEMETRA</v>
          </cell>
          <cell r="E1054" t="str">
            <v>S1BC3116</v>
          </cell>
          <cell r="F1054" t="str">
            <v>PZ</v>
          </cell>
          <cell r="G1054">
            <v>21.6524</v>
          </cell>
          <cell r="H1054">
            <v>0</v>
          </cell>
          <cell r="J1054" t="str">
            <v/>
          </cell>
        </row>
        <row r="1055">
          <cell r="C1055" t="str">
            <v>S1BC3126</v>
          </cell>
          <cell r="D1055" t="str">
            <v>CHAMPIGNONS TRIF DAL FRESCO chiari BUSTA GR 700 DEMETRA</v>
          </cell>
          <cell r="E1055" t="str">
            <v>S1BC3126</v>
          </cell>
          <cell r="F1055" t="str">
            <v>PZ</v>
          </cell>
          <cell r="G1055">
            <v>7.4744999999999999</v>
          </cell>
          <cell r="H1055">
            <v>0</v>
          </cell>
          <cell r="J1055" t="str">
            <v/>
          </cell>
        </row>
        <row r="1056">
          <cell r="C1056" t="str">
            <v>S1BC3155</v>
          </cell>
          <cell r="D1056" t="str">
            <v>FAMIGLIOLA GIALLA TRIF. Busta GR 700 DEMETRA</v>
          </cell>
          <cell r="E1056" t="str">
            <v>S1BC3155</v>
          </cell>
          <cell r="F1056" t="str">
            <v>PZ</v>
          </cell>
          <cell r="G1056">
            <v>10.179399999999999</v>
          </cell>
          <cell r="H1056">
            <v>0</v>
          </cell>
          <cell r="J1056" t="str">
            <v/>
          </cell>
        </row>
        <row r="1057">
          <cell r="C1057" t="str">
            <v>S1BC3164</v>
          </cell>
          <cell r="D1057" t="str">
            <v>PIOPPINI TRIF."C'ERA UNA VOLTA" busta GR 600 DEMETRA</v>
          </cell>
          <cell r="E1057" t="str">
            <v>S1BC3164</v>
          </cell>
          <cell r="F1057" t="str">
            <v>PZ</v>
          </cell>
          <cell r="G1057">
            <v>21.641400000000001</v>
          </cell>
          <cell r="H1057">
            <v>0</v>
          </cell>
          <cell r="J1057" t="str">
            <v/>
          </cell>
        </row>
        <row r="1058">
          <cell r="C1058" t="str">
            <v>S1PFU1</v>
          </cell>
          <cell r="D1058" t="str">
            <v>CHAMPIGNONS TRIF.OLIO BUSTA 1700 TONDINI PRALV</v>
          </cell>
          <cell r="E1058" t="e">
            <v>#N/A</v>
          </cell>
          <cell r="F1058" t="str">
            <v>PZ</v>
          </cell>
          <cell r="G1058">
            <v>9.1531000000000002</v>
          </cell>
          <cell r="H1058">
            <v>0</v>
          </cell>
          <cell r="J1058" t="str">
            <v/>
          </cell>
        </row>
        <row r="1059">
          <cell r="C1059" t="str">
            <v>S1PPU2</v>
          </cell>
          <cell r="D1059" t="str">
            <v>PORCINI TRIF.OLIO BUSTA GR 700 TOND PRALV</v>
          </cell>
          <cell r="E1059" t="str">
            <v>S1PPU2</v>
          </cell>
          <cell r="F1059" t="str">
            <v>PZ</v>
          </cell>
          <cell r="G1059">
            <v>10.552300000000001</v>
          </cell>
          <cell r="H1059">
            <v>0</v>
          </cell>
          <cell r="J1059" t="str">
            <v/>
          </cell>
        </row>
        <row r="1060">
          <cell r="C1060" t="str">
            <v>S1S11025</v>
          </cell>
          <cell r="D1060" t="str">
            <v>PORCINI TRIF.OLIO DOLOMITI SERBOSCO "P" 4/4 gr.600</v>
          </cell>
          <cell r="E1060" t="str">
            <v>S1S11025</v>
          </cell>
          <cell r="F1060" t="str">
            <v>PZ</v>
          </cell>
          <cell r="G1060">
            <v>16.4406</v>
          </cell>
          <cell r="H1060">
            <v>0</v>
          </cell>
          <cell r="J1060" t="str">
            <v/>
          </cell>
        </row>
        <row r="1061">
          <cell r="C1061" t="str">
            <v>S2BC01590</v>
          </cell>
          <cell r="D1061" t="str">
            <v>PORCINI SECCHI commerciali PET GR 500 DEMETRA</v>
          </cell>
          <cell r="E1061" t="str">
            <v>S2BC01590</v>
          </cell>
          <cell r="F1061" t="str">
            <v>PZ</v>
          </cell>
          <cell r="G1061">
            <v>54.535520000000005</v>
          </cell>
          <cell r="H1061">
            <v>0</v>
          </cell>
          <cell r="J1061" t="str">
            <v/>
          </cell>
        </row>
        <row r="1062">
          <cell r="C1062" t="str">
            <v>S2BC11569</v>
          </cell>
          <cell r="D1062" t="str">
            <v>PORCINI SECCHI GR 500 DEMETRA</v>
          </cell>
          <cell r="E1062" t="str">
            <v>S2BC11569</v>
          </cell>
          <cell r="F1062" t="str">
            <v>PZ</v>
          </cell>
          <cell r="G1062">
            <v>51.856479999999998</v>
          </cell>
          <cell r="H1062">
            <v>0</v>
          </cell>
          <cell r="J1062" t="str">
            <v/>
          </cell>
        </row>
        <row r="1063">
          <cell r="C1063" t="str">
            <v>S3BC01118</v>
          </cell>
          <cell r="D1063" t="str">
            <v>CARCIOFI RUSTICI o.girasole 3/1 (42/45 pz) kg.2,4 DEMETRA</v>
          </cell>
          <cell r="E1063" t="str">
            <v>S3BC01118</v>
          </cell>
          <cell r="F1063" t="str">
            <v>PZ</v>
          </cell>
          <cell r="G1063">
            <v>29.4998</v>
          </cell>
          <cell r="H1063">
            <v>0</v>
          </cell>
          <cell r="J1063" t="str">
            <v/>
          </cell>
        </row>
        <row r="1064">
          <cell r="C1064" t="str">
            <v>S3BC02236</v>
          </cell>
          <cell r="D1064" t="str">
            <v>CARCIOFI GRIGLIATI O.GIRAS. 4/4 GR 780 DEMETRA</v>
          </cell>
          <cell r="E1064" t="str">
            <v>S3BC02236</v>
          </cell>
          <cell r="F1064" t="str">
            <v>PZ</v>
          </cell>
          <cell r="G1064">
            <v>11.7887</v>
          </cell>
          <cell r="H1064">
            <v>0</v>
          </cell>
          <cell r="J1064" t="str">
            <v/>
          </cell>
        </row>
        <row r="1065">
          <cell r="C1065" t="str">
            <v>S3BC02504</v>
          </cell>
          <cell r="D1065" t="str">
            <v>CARCIOFI SPICCHI TRIFOLATI olio di girasole BUSTA GR 1700 DEMETRA</v>
          </cell>
          <cell r="E1065" t="e">
            <v>#N/A</v>
          </cell>
          <cell r="F1065" t="str">
            <v>PZ</v>
          </cell>
          <cell r="G1065">
            <v>19.623999999999999</v>
          </cell>
          <cell r="H1065">
            <v>0</v>
          </cell>
          <cell r="J1065" t="str">
            <v/>
          </cell>
        </row>
        <row r="1066">
          <cell r="C1066" t="str">
            <v>S3BC02518</v>
          </cell>
          <cell r="D1066" t="str">
            <v>CARCIOFI FETTINE OG 1° scelta BUSTA GR.1700 DEMETRA</v>
          </cell>
          <cell r="E1066" t="e">
            <v>#N/A</v>
          </cell>
          <cell r="F1066" t="str">
            <v>PZ</v>
          </cell>
          <cell r="G1066">
            <v>17.3734</v>
          </cell>
          <cell r="H1066">
            <v>0</v>
          </cell>
          <cell r="J1066" t="str">
            <v/>
          </cell>
        </row>
        <row r="1067">
          <cell r="C1067" t="str">
            <v>S3BC03145</v>
          </cell>
          <cell r="D1067" t="str">
            <v>CARCIOFI FETTINE trifolati BUSTA GR 700 DEMETRA</v>
          </cell>
          <cell r="E1067" t="str">
            <v>S3BC03145</v>
          </cell>
          <cell r="F1067" t="str">
            <v>PZ</v>
          </cell>
          <cell r="G1067">
            <v>9.9572000000000003</v>
          </cell>
          <cell r="H1067">
            <v>0</v>
          </cell>
          <cell r="J1067" t="str">
            <v/>
          </cell>
        </row>
        <row r="1068">
          <cell r="C1068" t="str">
            <v>S3BC10493</v>
          </cell>
          <cell r="D1068" t="str">
            <v>CARCIOFI CON FOGLIE/FONDI VASO ML 1700 DEMETRA</v>
          </cell>
          <cell r="E1068" t="str">
            <v>S3BC10493</v>
          </cell>
          <cell r="F1068" t="str">
            <v>PZ</v>
          </cell>
          <cell r="G1068">
            <v>14.924799999999999</v>
          </cell>
          <cell r="H1068">
            <v>0</v>
          </cell>
          <cell r="J1068" t="str">
            <v/>
          </cell>
        </row>
        <row r="1069">
          <cell r="C1069" t="str">
            <v>S3BC11071</v>
          </cell>
          <cell r="D1069" t="str">
            <v>CARCIOFI trifolati C/GAMBO 4/4 (8/10 pz) ML 850 DEMETRA</v>
          </cell>
          <cell r="E1069" t="str">
            <v>S3BC11071</v>
          </cell>
          <cell r="F1069" t="str">
            <v>PZ</v>
          </cell>
          <cell r="G1069">
            <v>12.744599999999998</v>
          </cell>
          <cell r="H1069">
            <v>0</v>
          </cell>
          <cell r="J1069" t="str">
            <v/>
          </cell>
        </row>
        <row r="1070">
          <cell r="C1070" t="str">
            <v>S3BC12282</v>
          </cell>
          <cell r="D1070" t="str">
            <v>CARCIOFI RUSTICHELLI olio di girasole 4/4 (20/55pz) GR 770 DEMETRA</v>
          </cell>
          <cell r="E1070" t="str">
            <v>S3BC12282</v>
          </cell>
          <cell r="F1070" t="str">
            <v>PZ</v>
          </cell>
          <cell r="G1070">
            <v>18.516299999999998</v>
          </cell>
          <cell r="H1070">
            <v>0</v>
          </cell>
          <cell r="J1070" t="str">
            <v/>
          </cell>
        </row>
        <row r="1071">
          <cell r="C1071" t="str">
            <v>S3BC12511</v>
          </cell>
          <cell r="D1071" t="str">
            <v>CARCIOFI FETTINE trifolati PIZZA BUSTA GR 1700 DEMETRA</v>
          </cell>
          <cell r="E1071" t="e">
            <v>#N/A</v>
          </cell>
          <cell r="F1071" t="str">
            <v>PZ</v>
          </cell>
          <cell r="G1071">
            <v>17.3734</v>
          </cell>
          <cell r="H1071">
            <v>0</v>
          </cell>
          <cell r="J1071" t="str">
            <v/>
          </cell>
        </row>
        <row r="1072">
          <cell r="C1072" t="str">
            <v>S3BC2232</v>
          </cell>
          <cell r="D1072" t="str">
            <v>CARCIOFI RUSTICI olio di girasole 4/4 (15/16pz) GR 770 DEMETRA</v>
          </cell>
          <cell r="E1072" t="str">
            <v>S3BC2232</v>
          </cell>
          <cell r="F1072" t="str">
            <v>PZ</v>
          </cell>
          <cell r="G1072">
            <v>12.5114</v>
          </cell>
          <cell r="H1072">
            <v>0</v>
          </cell>
          <cell r="J1072" t="str">
            <v/>
          </cell>
        </row>
        <row r="1073">
          <cell r="C1073" t="str">
            <v>S3BC2239</v>
          </cell>
          <cell r="D1073" t="str">
            <v>CARCIOFI trifolati ALLA ROMANA 4/4 (8/10 pz) GR 780 DEMETRA</v>
          </cell>
          <cell r="E1073" t="str">
            <v>S3BC2239</v>
          </cell>
          <cell r="F1073" t="str">
            <v>PZ</v>
          </cell>
          <cell r="G1073">
            <v>10.785499999999999</v>
          </cell>
          <cell r="H1073">
            <v>0</v>
          </cell>
          <cell r="J1073" t="str">
            <v/>
          </cell>
        </row>
        <row r="1074">
          <cell r="C1074" t="str">
            <v>S3BC2524</v>
          </cell>
          <cell r="D1074" t="str">
            <v>CARCIOFI FETTINE NATURALI 1° BUSTA GR1500 DEMETRA</v>
          </cell>
          <cell r="E1074" t="e">
            <v>#N/A</v>
          </cell>
          <cell r="F1074" t="str">
            <v>PZ</v>
          </cell>
          <cell r="G1074">
            <v>16.126000000000001</v>
          </cell>
          <cell r="H1074">
            <v>0</v>
          </cell>
          <cell r="J1074" t="str">
            <v/>
          </cell>
        </row>
        <row r="1075">
          <cell r="C1075" t="str">
            <v>S3PSP3</v>
          </cell>
          <cell r="D1075" t="str">
            <v>CARCIOFI SPICCHI OLIO BUSTA GR 1700 TONDINI</v>
          </cell>
          <cell r="E1075" t="str">
            <v>S3PSP3</v>
          </cell>
          <cell r="F1075" t="str">
            <v>PZ</v>
          </cell>
          <cell r="G1075">
            <v>11.135299999999999</v>
          </cell>
          <cell r="H1075">
            <v>0</v>
          </cell>
          <cell r="J1075" t="str">
            <v/>
          </cell>
        </row>
        <row r="1076">
          <cell r="C1076" t="str">
            <v>S4BC01252</v>
          </cell>
          <cell r="D1076" t="str">
            <v>CIPOLLE ACETO BALS. CHIARE latta 3/1 gr.2700  DEMETRA</v>
          </cell>
          <cell r="E1076" t="e">
            <v>#N/A</v>
          </cell>
          <cell r="F1076" t="str">
            <v>PZ</v>
          </cell>
          <cell r="G1076">
            <v>15.2746</v>
          </cell>
          <cell r="H1076">
            <v>0</v>
          </cell>
          <cell r="J1076" t="str">
            <v/>
          </cell>
        </row>
        <row r="1077">
          <cell r="C1077" t="str">
            <v>S4BC11098</v>
          </cell>
          <cell r="D1077" t="str">
            <v>CIPOLLE BUONGUSTO ACETO BALS. 4/4 GR 850 DEMETRA</v>
          </cell>
          <cell r="E1077" t="str">
            <v>S4BC11098</v>
          </cell>
          <cell r="F1077" t="str">
            <v>PZ</v>
          </cell>
          <cell r="G1077">
            <v>6.8793999999999995</v>
          </cell>
          <cell r="H1077">
            <v>0</v>
          </cell>
          <cell r="J1077" t="str">
            <v/>
          </cell>
        </row>
        <row r="1078">
          <cell r="C1078" t="str">
            <v>S4BC1113</v>
          </cell>
          <cell r="D1078" t="str">
            <v xml:space="preserve">CIPOLLE AGRODOLCE latta 3/1 gr.2600 DEMETRA </v>
          </cell>
          <cell r="E1078" t="e">
            <v>#N/A</v>
          </cell>
          <cell r="F1078" t="str">
            <v>PZ</v>
          </cell>
          <cell r="G1078">
            <v>14.995200000000001</v>
          </cell>
          <cell r="H1078">
            <v>0</v>
          </cell>
          <cell r="J1078" t="str">
            <v/>
          </cell>
        </row>
        <row r="1079">
          <cell r="C1079" t="str">
            <v>S4BC1732</v>
          </cell>
          <cell r="D1079" t="str">
            <v>CIPOLLE A FETTE agrodolce VASO ML 580 DEMETRA</v>
          </cell>
          <cell r="E1079" t="str">
            <v>S4BC1732</v>
          </cell>
          <cell r="F1079" t="str">
            <v>PZ</v>
          </cell>
          <cell r="G1079">
            <v>5.8762000000000008</v>
          </cell>
          <cell r="H1079">
            <v>0</v>
          </cell>
          <cell r="J1079" t="str">
            <v/>
          </cell>
        </row>
        <row r="1080">
          <cell r="C1080" t="str">
            <v>S4BC3166</v>
          </cell>
          <cell r="D1080" t="str">
            <v>CIPOLLE A FETTE caramellate BUSTA GR 700 DEMETRA</v>
          </cell>
          <cell r="E1080" t="str">
            <v>S4BC3166</v>
          </cell>
          <cell r="F1080" t="str">
            <v>PZ</v>
          </cell>
          <cell r="G1080">
            <v>6.0752999999999995</v>
          </cell>
          <cell r="H1080">
            <v>0</v>
          </cell>
          <cell r="J1080" t="str">
            <v/>
          </cell>
        </row>
        <row r="1081">
          <cell r="C1081" t="str">
            <v>S4I873</v>
          </cell>
          <cell r="D1081" t="str">
            <v>CIPOLLINE BORRETANE AC.BALSAMICO GR 800 ISTA</v>
          </cell>
          <cell r="E1081" t="str">
            <v>S4I873</v>
          </cell>
          <cell r="F1081" t="str">
            <v>PZ</v>
          </cell>
          <cell r="G1081">
            <v>4.7927</v>
          </cell>
          <cell r="H1081">
            <v>0</v>
          </cell>
          <cell r="J1081" t="str">
            <v/>
          </cell>
        </row>
        <row r="1082">
          <cell r="C1082" t="str">
            <v>S5BC00433</v>
          </cell>
          <cell r="D1082" t="str">
            <v>OLIVE VERDI giganti 9/11 naturali VASO KG 1,6 DEMETRA</v>
          </cell>
          <cell r="E1082" t="str">
            <v>S5BC00433</v>
          </cell>
          <cell r="F1082" t="str">
            <v>PZ</v>
          </cell>
          <cell r="G1082">
            <v>13.1404</v>
          </cell>
          <cell r="H1082">
            <v>0</v>
          </cell>
          <cell r="J1082" t="str">
            <v/>
          </cell>
        </row>
        <row r="1083">
          <cell r="C1083" t="str">
            <v>S5BC01131</v>
          </cell>
          <cell r="D1083" t="str">
            <v>OLIVE NERE DENOCC 28/32  KG.2,5 DEM</v>
          </cell>
          <cell r="E1083" t="e">
            <v>#N/A</v>
          </cell>
          <cell r="F1083" t="str">
            <v>PZ</v>
          </cell>
          <cell r="G1083">
            <v>10.914200000000001</v>
          </cell>
          <cell r="H1083">
            <v>0</v>
          </cell>
          <cell r="J1083" t="str">
            <v/>
          </cell>
        </row>
        <row r="1084">
          <cell r="C1084" t="str">
            <v>S5BC0431</v>
          </cell>
          <cell r="D1084" t="str">
            <v>OLIVE NERE grosse 10/12 MAR O.G VASO ML 1700 DEMETRA</v>
          </cell>
          <cell r="E1084" t="e">
            <v>#N/A</v>
          </cell>
          <cell r="F1084" t="str">
            <v>PZ</v>
          </cell>
          <cell r="G1084">
            <v>17.419599999999999</v>
          </cell>
          <cell r="H1084">
            <v>0</v>
          </cell>
          <cell r="J1084" t="str">
            <v/>
          </cell>
        </row>
        <row r="1085">
          <cell r="C1085" t="str">
            <v>S5BC0521</v>
          </cell>
          <cell r="D1085" t="str">
            <v>OLIVE DENOC. CULTIVAR LECCINO NAT VASO ml.1700 DEMETRA</v>
          </cell>
          <cell r="E1085" t="str">
            <v>S5BC0521</v>
          </cell>
          <cell r="F1085" t="str">
            <v>PZ</v>
          </cell>
          <cell r="G1085">
            <v>17.023599999999998</v>
          </cell>
          <cell r="H1085">
            <v>0</v>
          </cell>
          <cell r="J1085" t="str">
            <v/>
          </cell>
        </row>
        <row r="1086">
          <cell r="C1086" t="str">
            <v>S5BC0531</v>
          </cell>
          <cell r="D1086" t="str">
            <v>OLIVE DENOCC. LECCINO SECCHIELLO  gr.400x6 FICACCI</v>
          </cell>
          <cell r="E1086" t="str">
            <v>S5BC0531</v>
          </cell>
          <cell r="F1086" t="str">
            <v>PZ</v>
          </cell>
          <cell r="G1086">
            <v>4.5243000000000002</v>
          </cell>
          <cell r="H1086">
            <v>0</v>
          </cell>
        </row>
        <row r="1087">
          <cell r="C1087" t="str">
            <v>S5BC0534</v>
          </cell>
          <cell r="D1087" t="str">
            <v>OLIVE KALAMATA 18/20 marinate VASO ML 1700 DEMETRA</v>
          </cell>
          <cell r="E1087" t="str">
            <v>S5BC0534</v>
          </cell>
          <cell r="F1087" t="str">
            <v>PZ</v>
          </cell>
          <cell r="G1087">
            <v>19.145500000000002</v>
          </cell>
          <cell r="H1087">
            <v>0</v>
          </cell>
          <cell r="J1087" t="str">
            <v/>
          </cell>
        </row>
        <row r="1088">
          <cell r="C1088" t="str">
            <v>S5BC1430</v>
          </cell>
          <cell r="D1088" t="str">
            <v>OLIVE VERDI grosse MARINATE O.G. VASO ML 1700 DEMETRA</v>
          </cell>
          <cell r="E1088" t="e">
            <v>#N/A</v>
          </cell>
          <cell r="F1088" t="str">
            <v>PZ</v>
          </cell>
          <cell r="G1088">
            <v>18.3062</v>
          </cell>
          <cell r="H1088">
            <v>0</v>
          </cell>
          <cell r="J1088" t="str">
            <v/>
          </cell>
        </row>
        <row r="1089">
          <cell r="C1089" t="str">
            <v>S5BC2288</v>
          </cell>
          <cell r="D1089" t="str">
            <v>OLIVE DENOC. TAGGIASCHE olio evo 4/4 GR 750 DEMETRA</v>
          </cell>
          <cell r="E1089" t="str">
            <v>S5BC2288</v>
          </cell>
          <cell r="F1089" t="str">
            <v>PZ</v>
          </cell>
          <cell r="G1089">
            <v>19.157600000000002</v>
          </cell>
          <cell r="H1089">
            <v>0</v>
          </cell>
          <cell r="J1089" t="str">
            <v/>
          </cell>
        </row>
        <row r="1090">
          <cell r="C1090" t="str">
            <v>S5OND1260</v>
          </cell>
          <cell r="D1090" t="str">
            <v>OLIVE NERE DENOCC. LATTINA GR 350</v>
          </cell>
          <cell r="E1090" t="str">
            <v>S5OND1260</v>
          </cell>
          <cell r="F1090" t="str">
            <v>PZ</v>
          </cell>
          <cell r="G1090">
            <v>2.2858000000000005</v>
          </cell>
          <cell r="H1090">
            <v>0</v>
          </cell>
          <cell r="J1090" t="str">
            <v/>
          </cell>
        </row>
        <row r="1091">
          <cell r="C1091" t="str">
            <v>S5ONR100</v>
          </cell>
          <cell r="D1091" t="str">
            <v>OLIVE NERE RONDELLE LATTA KG 2 "Ficacci"</v>
          </cell>
          <cell r="E1091" t="e">
            <v>#N/A</v>
          </cell>
          <cell r="F1091" t="str">
            <v>PZ</v>
          </cell>
          <cell r="G1091">
            <v>10.866899999999999</v>
          </cell>
          <cell r="H1091">
            <v>0</v>
          </cell>
          <cell r="J1091" t="str">
            <v/>
          </cell>
        </row>
        <row r="1092">
          <cell r="C1092" t="str">
            <v>S5OV1</v>
          </cell>
          <cell r="D1092" t="str">
            <v>OLIVE VERDI DENOCCIOLATE GR.550X6 VALATARO</v>
          </cell>
          <cell r="E1092" t="str">
            <v>S5OV1</v>
          </cell>
          <cell r="F1092" t="str">
            <v>PZ</v>
          </cell>
          <cell r="G1092">
            <v>2.2275</v>
          </cell>
          <cell r="H1092">
            <v>0</v>
          </cell>
          <cell r="J1092" t="str">
            <v/>
          </cell>
        </row>
        <row r="1093">
          <cell r="C1093" t="str">
            <v>S5OVD0832</v>
          </cell>
          <cell r="D1093" t="str">
            <v>OLIVE VERDI DENOC. 28/32 5/1 LATTA KG 2 "Ficacci"</v>
          </cell>
          <cell r="E1093" t="str">
            <v>S5OVD0832</v>
          </cell>
          <cell r="F1093" t="str">
            <v>PZ</v>
          </cell>
          <cell r="G1093">
            <v>11.822799999999999</v>
          </cell>
          <cell r="H1093">
            <v>0</v>
          </cell>
          <cell r="J1093" t="str">
            <v/>
          </cell>
        </row>
        <row r="1094">
          <cell r="C1094" t="str">
            <v>S5OVDF01</v>
          </cell>
          <cell r="D1094" t="str">
            <v>OLIVE VERDI DENOCCIOLATE VASO GR 900 "Ficacci"</v>
          </cell>
          <cell r="E1094" t="str">
            <v>S5OVDF01</v>
          </cell>
          <cell r="F1094" t="str">
            <v>PZ</v>
          </cell>
          <cell r="G1094">
            <v>7.8936000000000002</v>
          </cell>
          <cell r="H1094">
            <v>0</v>
          </cell>
          <cell r="J1094" t="str">
            <v/>
          </cell>
        </row>
        <row r="1095">
          <cell r="C1095" t="str">
            <v>S5OVDGF23</v>
          </cell>
          <cell r="D1095" t="str">
            <v>OLIVE VERDI GIGANTI DENOC. SECCHIELLO gr.400x6 FICACCI</v>
          </cell>
          <cell r="E1095" t="str">
            <v>S5OVDGF23</v>
          </cell>
          <cell r="F1095" t="str">
            <v>PZ</v>
          </cell>
          <cell r="G1095">
            <v>4.5705</v>
          </cell>
          <cell r="H1095">
            <v>0</v>
          </cell>
        </row>
        <row r="1096">
          <cell r="C1096" t="str">
            <v>S5PCB30</v>
          </cell>
          <cell r="D1096" t="str">
            <v>OLIVE NERE COLOSSAL SECCHIO KG.4  "Ficacci"</v>
          </cell>
          <cell r="E1096" t="e">
            <v>#N/A</v>
          </cell>
          <cell r="F1096" t="str">
            <v>PZ</v>
          </cell>
          <cell r="G1096">
            <v>34.835840000000005</v>
          </cell>
          <cell r="H1096">
            <v>0</v>
          </cell>
          <cell r="J1096" t="str">
            <v/>
          </cell>
        </row>
        <row r="1097">
          <cell r="C1097" t="str">
            <v>S6BC00250</v>
          </cell>
          <cell r="D1097" t="str">
            <v>ANTIPASTO CASALINGO VASO ML 327 DEMETRA</v>
          </cell>
          <cell r="E1097" t="str">
            <v>S6BC00250</v>
          </cell>
          <cell r="F1097" t="str">
            <v>PZ</v>
          </cell>
          <cell r="G1097">
            <v>5.7947999999999995</v>
          </cell>
          <cell r="H1097">
            <v>0</v>
          </cell>
          <cell r="J1097" t="str">
            <v/>
          </cell>
        </row>
        <row r="1098">
          <cell r="C1098" t="str">
            <v>S6BC01460</v>
          </cell>
          <cell r="D1098" t="str">
            <v>POMODORINI GIALLI MID DRY semisecchi olio girasole 4/4 GR 750 DEMETRA</v>
          </cell>
          <cell r="E1098" t="str">
            <v>S6BC01460</v>
          </cell>
          <cell r="F1098" t="str">
            <v>PZ</v>
          </cell>
          <cell r="G1098">
            <v>13.1175</v>
          </cell>
          <cell r="H1098">
            <v>0</v>
          </cell>
          <cell r="J1098" t="str">
            <v/>
          </cell>
        </row>
        <row r="1099">
          <cell r="C1099" t="str">
            <v>S6BC01731</v>
          </cell>
          <cell r="D1099" t="str">
            <v>FRIARIELLI OLIO GIRASOLE VASO ML 580 DEMETRA</v>
          </cell>
          <cell r="E1099" t="str">
            <v>S6BC01731</v>
          </cell>
          <cell r="F1099" t="str">
            <v>PZ</v>
          </cell>
          <cell r="G1099">
            <v>8.2785999999999991</v>
          </cell>
          <cell r="H1099">
            <v>0</v>
          </cell>
          <cell r="J1099" t="str">
            <v/>
          </cell>
        </row>
        <row r="1100">
          <cell r="C1100" t="str">
            <v>S6BC02262</v>
          </cell>
          <cell r="D1100" t="str">
            <v>POMODORI FRESCHI TAGL. A META' olio girasole 4/4 GR 780 DEMETRA</v>
          </cell>
          <cell r="E1100" t="str">
            <v>S6BC02262</v>
          </cell>
          <cell r="F1100" t="str">
            <v>PZ</v>
          </cell>
          <cell r="G1100">
            <v>10.1211</v>
          </cell>
          <cell r="H1100">
            <v>0</v>
          </cell>
          <cell r="J1100" t="str">
            <v/>
          </cell>
        </row>
        <row r="1101">
          <cell r="C1101" t="str">
            <v>S6BC02283</v>
          </cell>
          <cell r="D1101" t="str">
            <v>PEPERONCINI GOCCE ROSSE agrodolce 4/4 GR 790 DEMETRA</v>
          </cell>
          <cell r="E1101" t="str">
            <v>S6BC02283</v>
          </cell>
          <cell r="F1101" t="str">
            <v>PZ</v>
          </cell>
          <cell r="G1101">
            <v>15.041400000000001</v>
          </cell>
          <cell r="H1101">
            <v>0</v>
          </cell>
          <cell r="J1101" t="str">
            <v/>
          </cell>
        </row>
        <row r="1102">
          <cell r="C1102" t="str">
            <v>S6BC02287</v>
          </cell>
          <cell r="D1102" t="str">
            <v>POMODORINI DATTERINI GIALLI interi 4/4 GR 800 DEMETRA</v>
          </cell>
          <cell r="E1102" t="str">
            <v>S6BC02287</v>
          </cell>
          <cell r="F1102" t="str">
            <v>PZ</v>
          </cell>
          <cell r="G1102">
            <v>8.1796000000000006</v>
          </cell>
          <cell r="H1102">
            <v>0</v>
          </cell>
          <cell r="J1102" t="str">
            <v/>
          </cell>
        </row>
        <row r="1103">
          <cell r="C1103" t="str">
            <v>S6BC0969</v>
          </cell>
          <cell r="D1103" t="str">
            <v>ANTIPASTO CASALINGO RIC.PIEMONTESE 4/4 GR 850 DEMETRA</v>
          </cell>
          <cell r="E1103" t="str">
            <v>S6BC0969</v>
          </cell>
          <cell r="F1103" t="str">
            <v>PZ</v>
          </cell>
          <cell r="G1103">
            <v>8.9782000000000011</v>
          </cell>
          <cell r="H1103">
            <v>0</v>
          </cell>
          <cell r="J1103" t="str">
            <v/>
          </cell>
        </row>
        <row r="1104">
          <cell r="C1104" t="str">
            <v>S6BC10977</v>
          </cell>
          <cell r="D1104" t="str">
            <v>POMODORINI TUTTOSOLE semisecchi olio girasole 4/4 GR 780 DEMETRA</v>
          </cell>
          <cell r="E1104" t="str">
            <v>S6BC10977</v>
          </cell>
          <cell r="F1104" t="str">
            <v>PZ</v>
          </cell>
          <cell r="G1104">
            <v>10.902099999999999</v>
          </cell>
          <cell r="H1104">
            <v>0</v>
          </cell>
          <cell r="J1104" t="str">
            <v/>
          </cell>
        </row>
        <row r="1105">
          <cell r="C1105" t="str">
            <v>S6BC10987</v>
          </cell>
          <cell r="D1105" t="str">
            <v>PEPERONI FILETTI olio girasole 4/4 ML 580 DEMETRA</v>
          </cell>
          <cell r="E1105" t="str">
            <v>S6BC10987</v>
          </cell>
          <cell r="F1105" t="str">
            <v>PZ</v>
          </cell>
          <cell r="G1105">
            <v>7.6956000000000007</v>
          </cell>
          <cell r="H1105">
            <v>0</v>
          </cell>
          <cell r="J1105" t="str">
            <v/>
          </cell>
        </row>
        <row r="1106">
          <cell r="C1106" t="str">
            <v>S6BC11089</v>
          </cell>
          <cell r="D1106" t="str">
            <v>POMODORI SECCHI O.OLIVA 4/4 GR 800 DEMETRA</v>
          </cell>
          <cell r="E1106" t="str">
            <v>S6BC11089</v>
          </cell>
          <cell r="F1106" t="str">
            <v>PZ</v>
          </cell>
          <cell r="G1106">
            <v>11.322299999999998</v>
          </cell>
          <cell r="H1106">
            <v>0</v>
          </cell>
          <cell r="J1106" t="str">
            <v/>
          </cell>
        </row>
        <row r="1107">
          <cell r="C1107" t="str">
            <v>S6BC11771</v>
          </cell>
          <cell r="D1107" t="str">
            <v>FARCI TOAST VASO ML 580 DEMETRA</v>
          </cell>
          <cell r="E1107" t="str">
            <v>S6BC11771</v>
          </cell>
          <cell r="F1107" t="str">
            <v>PZ</v>
          </cell>
          <cell r="G1107">
            <v>6.3194999999999997</v>
          </cell>
          <cell r="H1107">
            <v>0</v>
          </cell>
          <cell r="J1107" t="str">
            <v/>
          </cell>
        </row>
        <row r="1108">
          <cell r="C1108" t="str">
            <v>S6BC2269</v>
          </cell>
          <cell r="D1108" t="str">
            <v>POMODORI SEMISECCHI spicchi O.G. 4/4 GR 780 DEMETRA</v>
          </cell>
          <cell r="E1108" t="str">
            <v>S6BC2269</v>
          </cell>
          <cell r="F1108" t="str">
            <v>PZ</v>
          </cell>
          <cell r="G1108">
            <v>12.184699999999999</v>
          </cell>
          <cell r="H1108">
            <v>0</v>
          </cell>
          <cell r="J1108" t="str">
            <v/>
          </cell>
        </row>
        <row r="1109">
          <cell r="C1109" t="str">
            <v>S6BC2529</v>
          </cell>
          <cell r="D1109" t="str">
            <v>POMODORI SECCHI filetti O.G. BUSTA GR 1500 DEMETRA</v>
          </cell>
          <cell r="E1109" t="e">
            <v>#N/A</v>
          </cell>
          <cell r="F1109" t="str">
            <v>PZ</v>
          </cell>
          <cell r="G1109">
            <v>14.5046</v>
          </cell>
          <cell r="H1109">
            <v>0</v>
          </cell>
          <cell r="J1109" t="str">
            <v/>
          </cell>
        </row>
        <row r="1110">
          <cell r="C1110" t="str">
            <v>S6BC991</v>
          </cell>
          <cell r="D1110" t="str">
            <v>FRUTTI DEL CAPPERO olio girasole LATTA 4/4 GR 780 DEMETRA</v>
          </cell>
          <cell r="E1110" t="str">
            <v>S6BC991</v>
          </cell>
          <cell r="F1110" t="str">
            <v>PZ</v>
          </cell>
          <cell r="G1110">
            <v>8.9902999999999995</v>
          </cell>
          <cell r="H1110">
            <v>0</v>
          </cell>
          <cell r="J1110" t="str">
            <v/>
          </cell>
        </row>
        <row r="1111">
          <cell r="C1111" t="str">
            <v>S8BC03146</v>
          </cell>
          <cell r="D1111" t="str">
            <v>PEPERONI FILETTI arrostiti TRICOLORE busta GR 700 DEMETRA</v>
          </cell>
          <cell r="E1111" t="str">
            <v>S8BC03146</v>
          </cell>
          <cell r="F1111" t="str">
            <v>PZ</v>
          </cell>
          <cell r="G1111">
            <v>8.4303999999999988</v>
          </cell>
          <cell r="H1111">
            <v>0</v>
          </cell>
          <cell r="J1111" t="str">
            <v/>
          </cell>
        </row>
        <row r="1112">
          <cell r="C1112" t="str">
            <v>S8BC04017</v>
          </cell>
          <cell r="D1112" t="str">
            <v>CAPPERI DI ROCCIA AL SALE 8/9 PET kg.1 DEM</v>
          </cell>
          <cell r="E1112" t="e">
            <v>#N/A</v>
          </cell>
          <cell r="F1112" t="str">
            <v>PZ</v>
          </cell>
          <cell r="G1112">
            <v>13.059200000000001</v>
          </cell>
          <cell r="H1112">
            <v>0</v>
          </cell>
          <cell r="J1112" t="str">
            <v/>
          </cell>
        </row>
        <row r="1113">
          <cell r="C1113" t="str">
            <v>S8BC10470</v>
          </cell>
          <cell r="D1113" t="str">
            <v>FRUTTI DEL CAPPERO IN ACETO calibro 13-15 GR 720 LA PALMA</v>
          </cell>
          <cell r="E1113" t="str">
            <v>S8BC10470</v>
          </cell>
          <cell r="F1113" t="str">
            <v>PZ</v>
          </cell>
          <cell r="G1113">
            <v>5.1303999999999998</v>
          </cell>
          <cell r="H1113">
            <v>0</v>
          </cell>
          <cell r="J1113" t="str">
            <v/>
          </cell>
        </row>
        <row r="1114">
          <cell r="C1114" t="str">
            <v>S8BC14016</v>
          </cell>
          <cell r="D1114" t="str">
            <v>CAPPERI AL SALE calibro12 4/4 KG 1 DEMETRA</v>
          </cell>
          <cell r="E1114" t="str">
            <v>S8BC14016</v>
          </cell>
          <cell r="F1114" t="str">
            <v>PZ</v>
          </cell>
          <cell r="G1114">
            <v>9.5381</v>
          </cell>
          <cell r="H1114">
            <v>0</v>
          </cell>
          <cell r="J1114" t="str">
            <v/>
          </cell>
        </row>
        <row r="1115">
          <cell r="C1115" t="str">
            <v>S8CPM0098</v>
          </cell>
          <cell r="D1115" t="str">
            <v>CAPPERI IN ACETO calibro11 VASO GR 670</v>
          </cell>
          <cell r="E1115" t="str">
            <v>S8CPM0098</v>
          </cell>
          <cell r="F1115" t="str">
            <v>PZ</v>
          </cell>
          <cell r="G1115">
            <v>3.9874999999999998</v>
          </cell>
          <cell r="H1115">
            <v>0</v>
          </cell>
          <cell r="J1115" t="str">
            <v/>
          </cell>
        </row>
        <row r="1116">
          <cell r="C1116" t="str">
            <v>S8CVL0003</v>
          </cell>
          <cell r="D1116" t="str">
            <v>CAPPERI IN ACETO LACRIMELLA VASO GR.3100 TONDINI</v>
          </cell>
          <cell r="E1116" t="e">
            <v>#N/A</v>
          </cell>
          <cell r="F1116" t="str">
            <v>PZ</v>
          </cell>
          <cell r="G1116">
            <v>20.579899999999999</v>
          </cell>
          <cell r="H1116">
            <v>0</v>
          </cell>
          <cell r="J1116" t="str">
            <v/>
          </cell>
        </row>
        <row r="1117">
          <cell r="C1117" t="str">
            <v>S8CVL0007</v>
          </cell>
          <cell r="D1117" t="str">
            <v>CAPPERI IN ACETO calibro 9 LACRIMELLA VASO KG.1,7 TONDINI</v>
          </cell>
          <cell r="E1117" t="e">
            <v>#N/A</v>
          </cell>
          <cell r="F1117" t="str">
            <v>PZ</v>
          </cell>
          <cell r="G1117">
            <v>11.275</v>
          </cell>
          <cell r="H1117">
            <v>0</v>
          </cell>
          <cell r="J1117" t="str">
            <v/>
          </cell>
        </row>
        <row r="1118">
          <cell r="C1118" t="str">
            <v>S8CVL0010</v>
          </cell>
          <cell r="D1118" t="str">
            <v>CAPPERI IN ACETO calibro 9 VASO GR 720 LA PALMA</v>
          </cell>
          <cell r="E1118" t="str">
            <v>S8CVL0010</v>
          </cell>
          <cell r="F1118" t="str">
            <v>PZ</v>
          </cell>
          <cell r="G1118">
            <v>3.9874999999999998</v>
          </cell>
          <cell r="H1118">
            <v>0</v>
          </cell>
          <cell r="J1118" t="str">
            <v/>
          </cell>
        </row>
        <row r="1119">
          <cell r="C1119" t="str">
            <v>S8W01019</v>
          </cell>
          <cell r="D1119" t="str">
            <v>CRAUTI NATURALI IL PICCHIO ML.4250 DEVELEY</v>
          </cell>
          <cell r="E1119" t="e">
            <v>#N/A</v>
          </cell>
          <cell r="F1119" t="str">
            <v>PZ</v>
          </cell>
          <cell r="G1119">
            <v>12.371700000000001</v>
          </cell>
          <cell r="H1119">
            <v>0</v>
          </cell>
          <cell r="J1119" t="str">
            <v/>
          </cell>
        </row>
        <row r="1120">
          <cell r="C1120" t="str">
            <v>S91I1337</v>
          </cell>
          <cell r="D1120" t="str">
            <v>PRONTO RISO ALL'OLIO GR 750 ISTA'</v>
          </cell>
          <cell r="E1120" t="str">
            <v>S91I1337</v>
          </cell>
          <cell r="F1120" t="str">
            <v>PZ</v>
          </cell>
          <cell r="G1120">
            <v>4.5473999999999997</v>
          </cell>
          <cell r="H1120">
            <v>0</v>
          </cell>
          <cell r="J1120" t="str">
            <v/>
          </cell>
        </row>
        <row r="1121">
          <cell r="C1121" t="str">
            <v>S92ALEN400</v>
          </cell>
          <cell r="D1121" t="str">
            <v>LENTICCHIE VALFRUTTA PRONTE GR400</v>
          </cell>
          <cell r="E1121" t="str">
            <v>S92ALEN400</v>
          </cell>
          <cell r="F1121" t="str">
            <v>PZ</v>
          </cell>
          <cell r="G1121">
            <v>1.1198000000000001</v>
          </cell>
          <cell r="H1121">
            <v>0</v>
          </cell>
          <cell r="J1121" t="str">
            <v/>
          </cell>
        </row>
        <row r="1122">
          <cell r="C1122" t="str">
            <v>S92BC11011</v>
          </cell>
          <cell r="D1122" t="str">
            <v>ASPARAGI VERDI ML 425 NATURALE 1/2 DEM. "P"</v>
          </cell>
          <cell r="E1122" t="str">
            <v>S92BC11011</v>
          </cell>
          <cell r="F1122" t="str">
            <v>PZ</v>
          </cell>
          <cell r="G1122">
            <v>5.3635999999999999</v>
          </cell>
          <cell r="H1122">
            <v>0</v>
          </cell>
          <cell r="J1122" t="str">
            <v/>
          </cell>
        </row>
        <row r="1123">
          <cell r="C1123" t="str">
            <v>S92BC1190</v>
          </cell>
          <cell r="D1123" t="str">
            <v>FAGIOLI BIANCHI SPAGNA naturale 3/1 KG.2,5 DEM</v>
          </cell>
          <cell r="E1123" t="e">
            <v>#N/A</v>
          </cell>
          <cell r="F1123" t="str">
            <v>PZ</v>
          </cell>
          <cell r="G1123">
            <v>7.0663999999999998</v>
          </cell>
          <cell r="H1123">
            <v>0</v>
          </cell>
          <cell r="J1123" t="str">
            <v/>
          </cell>
        </row>
        <row r="1124">
          <cell r="C1124" t="str">
            <v>S92BC12257</v>
          </cell>
          <cell r="D1124" t="str">
            <v>ASPARAGI VERDI BAULETTO GR 660 NATURALE DEMETRA</v>
          </cell>
          <cell r="E1124" t="str">
            <v>S92BC12257</v>
          </cell>
          <cell r="F1124" t="str">
            <v>PZ</v>
          </cell>
          <cell r="G1124">
            <v>9.2576000000000001</v>
          </cell>
          <cell r="H1124">
            <v>0</v>
          </cell>
          <cell r="J1124" t="str">
            <v/>
          </cell>
        </row>
        <row r="1125">
          <cell r="C1125" t="str">
            <v>S92BC2200</v>
          </cell>
          <cell r="D1125" t="str">
            <v>FAGIOLI LAMON casseruola 4/4 GR 880 DEMETRA</v>
          </cell>
          <cell r="E1125" t="str">
            <v>S92BC2200</v>
          </cell>
          <cell r="F1125" t="str">
            <v>PZ</v>
          </cell>
          <cell r="G1125">
            <v>9.4446000000000012</v>
          </cell>
          <cell r="H1125">
            <v>0</v>
          </cell>
          <cell r="J1125" t="str">
            <v/>
          </cell>
        </row>
        <row r="1126">
          <cell r="C1126" t="str">
            <v>S92BC2209</v>
          </cell>
          <cell r="D1126" t="str">
            <v>FAVE ALLA MAREMMANA 4/4 GR 860 DEMETRA</v>
          </cell>
          <cell r="E1126" t="str">
            <v>S92BC2209</v>
          </cell>
          <cell r="F1126" t="str">
            <v>PZ</v>
          </cell>
          <cell r="G1126">
            <v>7.6372999999999998</v>
          </cell>
          <cell r="H1126">
            <v>0</v>
          </cell>
          <cell r="J1126" t="str">
            <v/>
          </cell>
        </row>
        <row r="1127">
          <cell r="C1127" t="str">
            <v>S92BC2565</v>
          </cell>
          <cell r="D1127" t="str">
            <v>CECI AL VAPORE AL NATURALE BUSTA GR 1700 DEMETRA</v>
          </cell>
          <cell r="E1127" t="e">
            <v>#N/A</v>
          </cell>
          <cell r="F1127" t="str">
            <v>PZ</v>
          </cell>
          <cell r="G1127">
            <v>7.4162000000000008</v>
          </cell>
          <cell r="H1127">
            <v>0</v>
          </cell>
          <cell r="J1127" t="str">
            <v/>
          </cell>
        </row>
        <row r="1128">
          <cell r="C1128" t="str">
            <v>S92BC2570</v>
          </cell>
          <cell r="D1128" t="str">
            <v>CECI lattina VALFRUTTA GR 400</v>
          </cell>
          <cell r="E1128" t="str">
            <v>S92BC2570</v>
          </cell>
          <cell r="F1128" t="str">
            <v>PZ</v>
          </cell>
          <cell r="G1128">
            <v>1.1198000000000001</v>
          </cell>
          <cell r="H1128">
            <v>0</v>
          </cell>
          <cell r="J1128" t="str">
            <v/>
          </cell>
        </row>
        <row r="1129">
          <cell r="C1129" t="str">
            <v>S92CMAI1</v>
          </cell>
          <cell r="D1129" t="str">
            <v>MAIS WAKU STRAPPO LATTINA 1/2 GR 326 BIG CHEF</v>
          </cell>
          <cell r="E1129" t="str">
            <v>S92CMAI1</v>
          </cell>
          <cell r="F1129" t="str">
            <v>PZ</v>
          </cell>
          <cell r="G1129">
            <v>1.1660000000000001</v>
          </cell>
          <cell r="H1129">
            <v>0</v>
          </cell>
          <cell r="J1129" t="str">
            <v/>
          </cell>
        </row>
        <row r="1130">
          <cell r="C1130" t="str">
            <v>S92I1442</v>
          </cell>
          <cell r="D1130" t="str">
            <v>BARBABIETOLE FETTE/RAPA ROSSA gr.2600 ISTA'</v>
          </cell>
          <cell r="E1130" t="e">
            <v>#N/A</v>
          </cell>
          <cell r="F1130" t="str">
            <v>PZ</v>
          </cell>
          <cell r="G1130">
            <v>5.2701000000000002</v>
          </cell>
          <cell r="H1130">
            <v>0</v>
          </cell>
          <cell r="J1130" t="str">
            <v/>
          </cell>
        </row>
        <row r="1131">
          <cell r="C1131" t="str">
            <v>S92VA3543</v>
          </cell>
          <cell r="D1131" t="str">
            <v>FAGIOLI CANNELLINI VALFRUTTA GR 150X3 LATTINE</v>
          </cell>
          <cell r="E1131" t="str">
            <v>S92VA3543</v>
          </cell>
          <cell r="F1131" t="str">
            <v>CF</v>
          </cell>
          <cell r="G1131">
            <v>2.8336000000000001</v>
          </cell>
          <cell r="H1131">
            <v>0</v>
          </cell>
          <cell r="J1131" t="str">
            <v/>
          </cell>
        </row>
        <row r="1132">
          <cell r="C1132" t="str">
            <v>S92VD8691</v>
          </cell>
          <cell r="D1132" t="str">
            <v>MAIS VALFRUTTA GR140x3 LATTINE</v>
          </cell>
          <cell r="E1132" t="str">
            <v>S92VD8691</v>
          </cell>
          <cell r="F1132" t="str">
            <v>CF</v>
          </cell>
          <cell r="G1132">
            <v>2.8336000000000001</v>
          </cell>
          <cell r="H1132">
            <v>0</v>
          </cell>
          <cell r="J1132" t="str">
            <v/>
          </cell>
        </row>
        <row r="1133">
          <cell r="C1133" t="str">
            <v>S92VF26945</v>
          </cell>
          <cell r="D1133" t="str">
            <v>FAGIOLI BORLOTTI DIVELLA GR 400</v>
          </cell>
          <cell r="E1133" t="str">
            <v>S92VF26945</v>
          </cell>
          <cell r="F1133" t="str">
            <v>PZ</v>
          </cell>
          <cell r="G1133">
            <v>0.96799999999999997</v>
          </cell>
          <cell r="H1133">
            <v>0</v>
          </cell>
          <cell r="J1133" t="str">
            <v/>
          </cell>
        </row>
        <row r="1134">
          <cell r="C1134" t="str">
            <v>S92VF3546</v>
          </cell>
          <cell r="D1134" t="str">
            <v>FAGIOLI BIANCHI SPAGNA VALFRUTTA GR.400x3</v>
          </cell>
          <cell r="E1134" t="str">
            <v>S92VF3546</v>
          </cell>
          <cell r="F1134" t="str">
            <v>CF</v>
          </cell>
          <cell r="G1134">
            <v>3.7311999999999999</v>
          </cell>
          <cell r="H1134">
            <v>0</v>
          </cell>
          <cell r="J1134" t="str">
            <v/>
          </cell>
        </row>
        <row r="1135">
          <cell r="C1135" t="str">
            <v>S93BC00998</v>
          </cell>
          <cell r="D1135" t="str">
            <v>RAGU' DI CERVO 4/4 GR 820 DEMETRA</v>
          </cell>
          <cell r="E1135" t="str">
            <v>S93BC00998</v>
          </cell>
          <cell r="F1135" t="str">
            <v>PZ</v>
          </cell>
          <cell r="G1135">
            <v>14.677819999999999</v>
          </cell>
          <cell r="H1135">
            <v>0</v>
          </cell>
          <cell r="J1135" t="str">
            <v/>
          </cell>
        </row>
        <row r="1136">
          <cell r="C1136" t="str">
            <v>S93BC03168</v>
          </cell>
          <cell r="D1136" t="str">
            <v>RAGU' DI CONIGLIO busta GR 700 DEMETRA</v>
          </cell>
          <cell r="E1136" t="str">
            <v>S93BC03168</v>
          </cell>
          <cell r="F1136" t="str">
            <v>PZ</v>
          </cell>
          <cell r="G1136">
            <v>13.525599999999999</v>
          </cell>
          <cell r="H1136">
            <v>0</v>
          </cell>
          <cell r="J1136" t="str">
            <v/>
          </cell>
        </row>
        <row r="1137">
          <cell r="C1137" t="str">
            <v>S93BC1003</v>
          </cell>
          <cell r="D1137" t="str">
            <v>SUGO ALL'ARRABBIATA GR 830 4/4 DEMETRA</v>
          </cell>
          <cell r="E1137" t="str">
            <v>S93BC1003</v>
          </cell>
          <cell r="F1137" t="str">
            <v>PZ</v>
          </cell>
          <cell r="G1137">
            <v>5.9466000000000001</v>
          </cell>
          <cell r="H1137">
            <v>0</v>
          </cell>
          <cell r="J1137" t="str">
            <v/>
          </cell>
        </row>
        <row r="1138">
          <cell r="C1138" t="str">
            <v>S93BC1045</v>
          </cell>
          <cell r="D1138" t="str">
            <v>SUGO DEL PESCATORE GR 830 4/4 DEMETRA</v>
          </cell>
          <cell r="E1138" t="str">
            <v>S93BC1045</v>
          </cell>
          <cell r="F1138" t="str">
            <v>PZ</v>
          </cell>
          <cell r="G1138">
            <v>10.914200000000001</v>
          </cell>
          <cell r="H1138">
            <v>0</v>
          </cell>
          <cell r="J1138" t="str">
            <v/>
          </cell>
        </row>
        <row r="1139">
          <cell r="C1139" t="str">
            <v>S93BC10997</v>
          </cell>
          <cell r="D1139" t="str">
            <v>RAGU'DI CINGHIALE ML 850 4/4 DEMETRA</v>
          </cell>
          <cell r="E1139" t="str">
            <v>S93BC10997</v>
          </cell>
          <cell r="F1139" t="str">
            <v>PZ</v>
          </cell>
          <cell r="G1139">
            <v>15.971019999999999</v>
          </cell>
          <cell r="H1139">
            <v>0</v>
          </cell>
          <cell r="J1139" t="str">
            <v/>
          </cell>
        </row>
        <row r="1140">
          <cell r="C1140" t="str">
            <v>S93BC11000</v>
          </cell>
          <cell r="D1140" t="str">
            <v>RAGU'DI CAPRIOLO ML 850 4/4 DEMETRA</v>
          </cell>
          <cell r="E1140" t="str">
            <v>S93BC11000</v>
          </cell>
          <cell r="F1140" t="str">
            <v>PZ</v>
          </cell>
          <cell r="G1140">
            <v>16.501719999999999</v>
          </cell>
          <cell r="H1140">
            <v>0</v>
          </cell>
          <cell r="J1140" t="str">
            <v/>
          </cell>
        </row>
        <row r="1141">
          <cell r="C1141" t="str">
            <v>S93BC11019</v>
          </cell>
          <cell r="D1141" t="str">
            <v>RAGU'DI LEPRE ML 850 4/4 DEMETRA</v>
          </cell>
          <cell r="E1141" t="str">
            <v>S93BC11019</v>
          </cell>
          <cell r="F1141" t="str">
            <v>PZ</v>
          </cell>
          <cell r="G1141">
            <v>19.966519999999999</v>
          </cell>
          <cell r="H1141">
            <v>0</v>
          </cell>
          <cell r="J1141" t="str">
            <v/>
          </cell>
        </row>
        <row r="1142">
          <cell r="C1142" t="str">
            <v>S93BC11020</v>
          </cell>
          <cell r="D1142" t="str">
            <v>RAGU'DI ANATRA ML 850 4/4 DEMETRA</v>
          </cell>
          <cell r="E1142" t="str">
            <v>S93BC11020</v>
          </cell>
          <cell r="F1142" t="str">
            <v>PZ</v>
          </cell>
          <cell r="G1142">
            <v>18.182880000000001</v>
          </cell>
          <cell r="H1142">
            <v>0</v>
          </cell>
          <cell r="J1142" t="str">
            <v/>
          </cell>
        </row>
        <row r="1143">
          <cell r="C1143" t="str">
            <v>S93BC11022</v>
          </cell>
          <cell r="D1143" t="str">
            <v>SUGO ALL'AMATRICIANA ML 850 4/4 DEMETRA</v>
          </cell>
          <cell r="E1143" t="str">
            <v>S93BC11022</v>
          </cell>
          <cell r="F1143" t="str">
            <v>PZ</v>
          </cell>
          <cell r="G1143">
            <v>8.9199000000000002</v>
          </cell>
          <cell r="H1143">
            <v>0</v>
          </cell>
          <cell r="J1143" t="str">
            <v/>
          </cell>
        </row>
        <row r="1144">
          <cell r="C1144" t="str">
            <v>S93BC11024</v>
          </cell>
          <cell r="D1144" t="str">
            <v>SUGO ALLA PIZZAIOLA ML 850 4/4 DEMETRA</v>
          </cell>
          <cell r="E1144" t="str">
            <v>S93BC11024</v>
          </cell>
          <cell r="F1144" t="str">
            <v>PZ</v>
          </cell>
          <cell r="G1144">
            <v>6.4712999999999994</v>
          </cell>
          <cell r="H1144">
            <v>0</v>
          </cell>
          <cell r="J1144" t="str">
            <v/>
          </cell>
        </row>
        <row r="1145">
          <cell r="C1145" t="str">
            <v>S93BC11025</v>
          </cell>
          <cell r="D1145" t="str">
            <v>SUGO ALLA BOSCAIOLA ML 850 4/4 DEMETRA</v>
          </cell>
          <cell r="E1145" t="str">
            <v>S93BC11025</v>
          </cell>
          <cell r="F1145" t="str">
            <v>PZ</v>
          </cell>
          <cell r="G1145">
            <v>8.9199000000000002</v>
          </cell>
          <cell r="H1145">
            <v>0</v>
          </cell>
          <cell r="J1145" t="str">
            <v/>
          </cell>
        </row>
        <row r="1146">
          <cell r="C1146" t="str">
            <v>S93BC11046</v>
          </cell>
          <cell r="D1146" t="str">
            <v>RAGU' ALLA BOLOGNESE busta GR 700 DEMETRA</v>
          </cell>
          <cell r="E1146" t="str">
            <v>S93BC11046</v>
          </cell>
          <cell r="F1146" t="str">
            <v>PZ</v>
          </cell>
          <cell r="G1146">
            <v>8.2433999999999994</v>
          </cell>
          <cell r="H1146">
            <v>0</v>
          </cell>
          <cell r="J1146" t="str">
            <v/>
          </cell>
        </row>
        <row r="1147">
          <cell r="C1147" t="str">
            <v>S93BC11047</v>
          </cell>
          <cell r="D1147" t="str">
            <v>RAGU' ALLA BOLOGNESE ML 850 4/4 DEMETRA</v>
          </cell>
          <cell r="E1147" t="str">
            <v>S93BC11047</v>
          </cell>
          <cell r="F1147" t="str">
            <v>PZ</v>
          </cell>
          <cell r="G1147">
            <v>8.7097999999999995</v>
          </cell>
          <cell r="H1147">
            <v>0</v>
          </cell>
          <cell r="J1147" t="str">
            <v/>
          </cell>
        </row>
        <row r="1148">
          <cell r="C1148" t="str">
            <v>S93BC11075</v>
          </cell>
          <cell r="D1148" t="str">
            <v>SUGO AL POMODORO olio extra v. ML 850 4/4 DEMETRA</v>
          </cell>
          <cell r="E1148" t="str">
            <v>S93BC11075</v>
          </cell>
          <cell r="F1148" t="str">
            <v>PZ</v>
          </cell>
          <cell r="G1148">
            <v>5.0489999999999995</v>
          </cell>
          <cell r="H1148">
            <v>0</v>
          </cell>
          <cell r="J1148" t="str">
            <v/>
          </cell>
        </row>
        <row r="1149">
          <cell r="C1149" t="str">
            <v>S93BC11083</v>
          </cell>
          <cell r="D1149" t="str">
            <v>SUGO POMODORELLA ML 850 4/4 DEMETRA</v>
          </cell>
          <cell r="E1149" t="str">
            <v>S93BC11083</v>
          </cell>
          <cell r="F1149" t="str">
            <v>PZ</v>
          </cell>
          <cell r="G1149">
            <v>5.1534999999999993</v>
          </cell>
          <cell r="H1149">
            <v>0</v>
          </cell>
          <cell r="J1149" t="str">
            <v/>
          </cell>
        </row>
        <row r="1150">
          <cell r="C1150" t="str">
            <v>S93BC13149</v>
          </cell>
          <cell r="D1150" t="str">
            <v>SUGO DI POMDODORI datterini BUSTA GR 700 DEMETRA</v>
          </cell>
          <cell r="E1150" t="str">
            <v>S93BC13149</v>
          </cell>
          <cell r="F1150" t="str">
            <v>PZ</v>
          </cell>
          <cell r="G1150">
            <v>7.2292000000000005</v>
          </cell>
          <cell r="H1150">
            <v>0</v>
          </cell>
          <cell r="J1150" t="str">
            <v/>
          </cell>
        </row>
        <row r="1151">
          <cell r="C1151" t="str">
            <v>S93BC3163</v>
          </cell>
          <cell r="D1151" t="str">
            <v>RAGU' DI SEITAN VEGAN busta GR 700 DEMETRA</v>
          </cell>
          <cell r="E1151" t="str">
            <v>S93BC3163</v>
          </cell>
          <cell r="F1151" t="str">
            <v>PZ</v>
          </cell>
          <cell r="G1151">
            <v>13.373799999999999</v>
          </cell>
          <cell r="H1151">
            <v>0</v>
          </cell>
          <cell r="J1151" t="str">
            <v/>
          </cell>
        </row>
        <row r="1152">
          <cell r="C1152" t="str">
            <v>S94A1920</v>
          </cell>
          <cell r="D1152" t="str">
            <v>SALSA TARTUFATA scura VASO GR 500 ACQUALAGNA</v>
          </cell>
          <cell r="E1152" t="str">
            <v>S94A1920</v>
          </cell>
          <cell r="F1152" t="str">
            <v>PZ</v>
          </cell>
          <cell r="G1152">
            <v>12.5345</v>
          </cell>
          <cell r="H1152">
            <v>0</v>
          </cell>
          <cell r="J1152" t="str">
            <v/>
          </cell>
        </row>
        <row r="1153">
          <cell r="C1153" t="str">
            <v>S94A1950</v>
          </cell>
          <cell r="D1153" t="str">
            <v>FETTE TARTUFO ESTIVO GR 270 ACQUALAGNA</v>
          </cell>
          <cell r="E1153" t="str">
            <v>S94A1950</v>
          </cell>
          <cell r="F1153" t="str">
            <v>PZ</v>
          </cell>
          <cell r="G1153">
            <v>43.8416</v>
          </cell>
          <cell r="H1153">
            <v>0</v>
          </cell>
          <cell r="J1153" t="str">
            <v/>
          </cell>
        </row>
        <row r="1154">
          <cell r="C1154" t="str">
            <v>S94BC01689</v>
          </cell>
          <cell r="D1154" t="str">
            <v>SALSA GUACAMOLE ML 580 DEMETRA</v>
          </cell>
          <cell r="E1154" t="str">
            <v>S94BC01689</v>
          </cell>
          <cell r="F1154" t="str">
            <v>PZ</v>
          </cell>
          <cell r="G1154">
            <v>8.5117999999999991</v>
          </cell>
          <cell r="H1154">
            <v>0</v>
          </cell>
          <cell r="J1154" t="str">
            <v/>
          </cell>
        </row>
        <row r="1155">
          <cell r="C1155" t="str">
            <v>S94BC01763</v>
          </cell>
          <cell r="D1155" t="str">
            <v>CREMA DI POMODORI ESSICCATI ML 580 DEMETRA</v>
          </cell>
          <cell r="E1155" t="str">
            <v>S94BC01763</v>
          </cell>
          <cell r="F1155" t="str">
            <v>PZ</v>
          </cell>
          <cell r="G1155">
            <v>5.6319999999999997</v>
          </cell>
          <cell r="H1155">
            <v>0</v>
          </cell>
          <cell r="J1155" t="str">
            <v/>
          </cell>
        </row>
        <row r="1156">
          <cell r="C1156" t="str">
            <v>S94BC01767</v>
          </cell>
          <cell r="D1156" t="str">
            <v>CREMA DI CIPOLLE VASO ML 580 DEMETRA</v>
          </cell>
          <cell r="E1156" t="str">
            <v>S94BC01767</v>
          </cell>
          <cell r="F1156" t="str">
            <v>PZ</v>
          </cell>
          <cell r="G1156">
            <v>5.992799999999999</v>
          </cell>
          <cell r="H1156">
            <v>0</v>
          </cell>
          <cell r="J1156" t="str">
            <v/>
          </cell>
        </row>
        <row r="1157">
          <cell r="C1157" t="str">
            <v>S94BC01770</v>
          </cell>
          <cell r="D1157" t="str">
            <v>CREMA DI ORTICA ML 580 DEMETRA</v>
          </cell>
          <cell r="E1157" t="str">
            <v>S94BC01770</v>
          </cell>
          <cell r="F1157" t="str">
            <v>PZ</v>
          </cell>
          <cell r="G1157">
            <v>8.8736999999999995</v>
          </cell>
          <cell r="H1157">
            <v>0</v>
          </cell>
          <cell r="J1157" t="str">
            <v/>
          </cell>
        </row>
        <row r="1158">
          <cell r="C1158" t="str">
            <v>S94BC01773</v>
          </cell>
          <cell r="D1158" t="str">
            <v>SALSA MEXICANA ML 580 DEMETRA</v>
          </cell>
          <cell r="E1158" t="str">
            <v>S94BC01773</v>
          </cell>
          <cell r="F1158" t="str">
            <v>PZ</v>
          </cell>
          <cell r="G1158">
            <v>5.259100000000001</v>
          </cell>
          <cell r="H1158">
            <v>0</v>
          </cell>
          <cell r="J1158" t="str">
            <v/>
          </cell>
        </row>
        <row r="1159">
          <cell r="C1159" t="str">
            <v>S94BC01798</v>
          </cell>
          <cell r="D1159" t="str">
            <v>SALSA FEGATELLA ML 580 DEMETRA</v>
          </cell>
          <cell r="E1159" t="str">
            <v>S94BC01798</v>
          </cell>
          <cell r="F1159" t="str">
            <v>PZ</v>
          </cell>
          <cell r="G1159">
            <v>6.9232800000000001</v>
          </cell>
          <cell r="H1159">
            <v>0</v>
          </cell>
          <cell r="J1159" t="str">
            <v/>
          </cell>
        </row>
        <row r="1160">
          <cell r="C1160" t="str">
            <v>S94BC01800</v>
          </cell>
          <cell r="D1160" t="str">
            <v>SALSA HARISSA PICCANTE ML 580 DEMETRA</v>
          </cell>
          <cell r="E1160" t="str">
            <v>S94BC01800</v>
          </cell>
          <cell r="F1160" t="str">
            <v>PZ</v>
          </cell>
          <cell r="G1160">
            <v>5.9113999999999995</v>
          </cell>
          <cell r="H1160">
            <v>0</v>
          </cell>
          <cell r="J1160" t="str">
            <v/>
          </cell>
        </row>
        <row r="1161">
          <cell r="C1161" t="str">
            <v>S94BC1079</v>
          </cell>
          <cell r="D1161" t="str">
            <v>CREMA DI ASPARAGI VERDI 4/4 GR 800 DEMETRA</v>
          </cell>
          <cell r="E1161" t="str">
            <v>S94BC1079</v>
          </cell>
          <cell r="F1161" t="str">
            <v>PZ</v>
          </cell>
          <cell r="G1161">
            <v>12.068099999999998</v>
          </cell>
          <cell r="H1161">
            <v>0</v>
          </cell>
          <cell r="J1161" t="str">
            <v/>
          </cell>
        </row>
        <row r="1162">
          <cell r="C1162" t="str">
            <v>S94BC1084</v>
          </cell>
          <cell r="D1162" t="str">
            <v>CREMA AI 4 FORMAGGI 4/4 GR 830 DEMETRA</v>
          </cell>
          <cell r="E1162" t="str">
            <v>S94BC1084</v>
          </cell>
          <cell r="F1162" t="str">
            <v>PZ</v>
          </cell>
          <cell r="G1162">
            <v>14.110719999999999</v>
          </cell>
          <cell r="H1162">
            <v>0</v>
          </cell>
          <cell r="J1162" t="str">
            <v/>
          </cell>
        </row>
        <row r="1163">
          <cell r="C1163" t="str">
            <v>S94BC11036</v>
          </cell>
          <cell r="D1163" t="str">
            <v>GRAN PATE'DI ZUCCA 4/4 GR 820 DEMETRA</v>
          </cell>
          <cell r="E1163" t="str">
            <v>S94BC11036</v>
          </cell>
          <cell r="F1163" t="str">
            <v>PZ</v>
          </cell>
          <cell r="G1163">
            <v>8.3017000000000003</v>
          </cell>
          <cell r="H1163">
            <v>0</v>
          </cell>
          <cell r="J1163" t="str">
            <v/>
          </cell>
        </row>
        <row r="1164">
          <cell r="C1164" t="str">
            <v>S94BC11733</v>
          </cell>
          <cell r="D1164" t="str">
            <v>SALSA DI PISTACCHIO ML 580 DEMETRA</v>
          </cell>
          <cell r="E1164" t="str">
            <v>S94BC11733</v>
          </cell>
          <cell r="F1164" t="str">
            <v>PZ</v>
          </cell>
          <cell r="G1164">
            <v>21.547900000000002</v>
          </cell>
          <cell r="H1164">
            <v>0</v>
          </cell>
          <cell r="J1164" t="str">
            <v/>
          </cell>
        </row>
        <row r="1165">
          <cell r="C1165" t="str">
            <v>S94BC11734</v>
          </cell>
          <cell r="D1165" t="str">
            <v>CREMA DI ASPARAGI BIANCHI ML 580 DEMETRA</v>
          </cell>
          <cell r="E1165" t="str">
            <v>S94BC11734</v>
          </cell>
          <cell r="F1165" t="str">
            <v>PZ</v>
          </cell>
          <cell r="G1165">
            <v>9.1178999999999988</v>
          </cell>
          <cell r="H1165">
            <v>0</v>
          </cell>
          <cell r="J1165" t="str">
            <v/>
          </cell>
        </row>
        <row r="1166">
          <cell r="C1166" t="str">
            <v>S94BC11746</v>
          </cell>
          <cell r="D1166" t="str">
            <v>SALSA PICCANTE mediterranea ML 580 DEMETRA</v>
          </cell>
          <cell r="E1166" t="str">
            <v>S94BC11746</v>
          </cell>
          <cell r="F1166" t="str">
            <v>PZ</v>
          </cell>
          <cell r="G1166">
            <v>6.6692999999999998</v>
          </cell>
          <cell r="H1166">
            <v>0</v>
          </cell>
          <cell r="J1166" t="str">
            <v/>
          </cell>
        </row>
        <row r="1167">
          <cell r="C1167" t="str">
            <v>S94BC11750</v>
          </cell>
          <cell r="D1167" t="str">
            <v>CREMA DI FORM.AL TARTUFO ML 580 DEMETRA</v>
          </cell>
          <cell r="E1167" t="str">
            <v>S94BC11750</v>
          </cell>
          <cell r="F1167" t="str">
            <v>PZ</v>
          </cell>
          <cell r="G1167">
            <v>14.7499</v>
          </cell>
          <cell r="H1167">
            <v>0</v>
          </cell>
          <cell r="J1167" t="str">
            <v/>
          </cell>
        </row>
        <row r="1168">
          <cell r="C1168" t="str">
            <v>S94BC11751</v>
          </cell>
          <cell r="D1168" t="str">
            <v>CREMA DI PORCINO ML 580 DEMETRA</v>
          </cell>
          <cell r="E1168" t="str">
            <v>S94BC11751</v>
          </cell>
          <cell r="F1168" t="str">
            <v>PZ</v>
          </cell>
          <cell r="G1168">
            <v>11.322299999999998</v>
          </cell>
          <cell r="H1168">
            <v>0</v>
          </cell>
          <cell r="J1168" t="str">
            <v/>
          </cell>
        </row>
        <row r="1169">
          <cell r="C1169" t="str">
            <v>S94BC11752</v>
          </cell>
          <cell r="D1169" t="str">
            <v>CREMA DI CARCIOFI ML 580 DEMETRA</v>
          </cell>
          <cell r="E1169" t="str">
            <v>S94BC11752</v>
          </cell>
          <cell r="F1169" t="str">
            <v>PZ</v>
          </cell>
          <cell r="G1169">
            <v>9.5381</v>
          </cell>
          <cell r="H1169">
            <v>0</v>
          </cell>
          <cell r="J1169" t="str">
            <v/>
          </cell>
        </row>
        <row r="1170">
          <cell r="C1170" t="str">
            <v>S94BC11753</v>
          </cell>
          <cell r="D1170" t="str">
            <v>CREMA DI ASPARAGI VERDI ML 580 DEMETRA</v>
          </cell>
          <cell r="E1170" t="str">
            <v>S94BC11753</v>
          </cell>
          <cell r="F1170" t="str">
            <v>PZ</v>
          </cell>
          <cell r="G1170">
            <v>9.1178999999999988</v>
          </cell>
          <cell r="H1170">
            <v>0</v>
          </cell>
          <cell r="J1170" t="str">
            <v/>
          </cell>
        </row>
        <row r="1171">
          <cell r="C1171" t="str">
            <v>S94BC11754</v>
          </cell>
          <cell r="D1171" t="str">
            <v>CREMA DI CASTAGNE ML 580 DEMETRA</v>
          </cell>
          <cell r="E1171" t="str">
            <v>S94BC11754</v>
          </cell>
          <cell r="F1171" t="str">
            <v>PZ</v>
          </cell>
          <cell r="G1171">
            <v>9.3400999999999996</v>
          </cell>
          <cell r="H1171">
            <v>0</v>
          </cell>
          <cell r="J1171" t="str">
            <v/>
          </cell>
        </row>
        <row r="1172">
          <cell r="C1172" t="str">
            <v>S94BC11755</v>
          </cell>
          <cell r="D1172" t="str">
            <v>GRAN PATE'OLIVE NERE ML 580 DEMETRA.</v>
          </cell>
          <cell r="E1172" t="str">
            <v>S94BC11755</v>
          </cell>
          <cell r="F1172" t="str">
            <v>PZ</v>
          </cell>
          <cell r="G1172">
            <v>7.4744999999999999</v>
          </cell>
          <cell r="H1172">
            <v>0</v>
          </cell>
          <cell r="J1172" t="str">
            <v/>
          </cell>
        </row>
        <row r="1173">
          <cell r="C1173" t="str">
            <v>S94BC11757</v>
          </cell>
          <cell r="D1173" t="str">
            <v>CREMA AI 4 FORMAGGI ML 580 DEMETRA</v>
          </cell>
          <cell r="E1173" t="str">
            <v>S94BC11757</v>
          </cell>
          <cell r="F1173" t="str">
            <v>PZ</v>
          </cell>
          <cell r="G1173">
            <v>10.58304</v>
          </cell>
          <cell r="H1173">
            <v>0</v>
          </cell>
          <cell r="J1173" t="str">
            <v/>
          </cell>
        </row>
        <row r="1174">
          <cell r="C1174" t="str">
            <v>S94BC11761</v>
          </cell>
          <cell r="D1174" t="str">
            <v>GRAN PATE'DI ZUCCA ML 580 DEMETRA</v>
          </cell>
          <cell r="E1174" t="str">
            <v>S94BC11761</v>
          </cell>
          <cell r="F1174" t="str">
            <v>PZ</v>
          </cell>
          <cell r="G1174">
            <v>6.798</v>
          </cell>
          <cell r="H1174">
            <v>0</v>
          </cell>
          <cell r="J1174" t="str">
            <v/>
          </cell>
        </row>
        <row r="1175">
          <cell r="C1175" t="str">
            <v>S94BC11762</v>
          </cell>
          <cell r="D1175" t="str">
            <v>CREMA DI RADICCHIO ML 580 DEMETRA</v>
          </cell>
          <cell r="E1175" t="str">
            <v>S94BC11762</v>
          </cell>
          <cell r="F1175" t="str">
            <v>PZ</v>
          </cell>
          <cell r="G1175">
            <v>7.2753999999999994</v>
          </cell>
          <cell r="H1175">
            <v>0</v>
          </cell>
          <cell r="J1175" t="str">
            <v/>
          </cell>
        </row>
        <row r="1176">
          <cell r="C1176" t="str">
            <v>S94BC11765</v>
          </cell>
          <cell r="D1176" t="str">
            <v>GRAN PATE'DI MELANZANE ML 580 DEMETRA</v>
          </cell>
          <cell r="E1176" t="str">
            <v>S94BC11765</v>
          </cell>
          <cell r="F1176" t="str">
            <v>PZ</v>
          </cell>
          <cell r="G1176">
            <v>5.6551</v>
          </cell>
          <cell r="H1176">
            <v>0</v>
          </cell>
          <cell r="J1176" t="str">
            <v/>
          </cell>
        </row>
        <row r="1177">
          <cell r="C1177" t="str">
            <v>S94BC11766</v>
          </cell>
          <cell r="D1177" t="str">
            <v>GRAN PATE' DI ZUCCHINE ML 580 DEMETRA</v>
          </cell>
          <cell r="E1177" t="str">
            <v>S94BC11766</v>
          </cell>
          <cell r="F1177" t="str">
            <v>PZ</v>
          </cell>
          <cell r="G1177">
            <v>6.0401000000000007</v>
          </cell>
          <cell r="H1177">
            <v>0</v>
          </cell>
          <cell r="J1177" t="str">
            <v/>
          </cell>
        </row>
        <row r="1178">
          <cell r="C1178" t="str">
            <v>S94BC11768</v>
          </cell>
          <cell r="D1178" t="str">
            <v>GRAN PATE' SPINACI ML 580 DEMETRA</v>
          </cell>
          <cell r="E1178" t="str">
            <v>S94BC11768</v>
          </cell>
          <cell r="F1178" t="str">
            <v>PZ</v>
          </cell>
          <cell r="G1178">
            <v>5.8531000000000004</v>
          </cell>
          <cell r="H1178">
            <v>0</v>
          </cell>
          <cell r="J1178" t="str">
            <v/>
          </cell>
        </row>
        <row r="1179">
          <cell r="C1179" t="str">
            <v>S94BC11769</v>
          </cell>
          <cell r="D1179" t="str">
            <v>PESTO ALLA GENOVESE ML 580 DEMETRA</v>
          </cell>
          <cell r="E1179" t="str">
            <v>S94BC11769</v>
          </cell>
          <cell r="F1179" t="str">
            <v>PZ</v>
          </cell>
          <cell r="G1179">
            <v>9.5381</v>
          </cell>
          <cell r="H1179">
            <v>0</v>
          </cell>
          <cell r="J1179" t="str">
            <v/>
          </cell>
        </row>
        <row r="1180">
          <cell r="C1180" t="str">
            <v>S94BC11772</v>
          </cell>
          <cell r="D1180" t="str">
            <v>CREMA TARTUFATA chiara ML 580 DEMETRA</v>
          </cell>
          <cell r="E1180" t="str">
            <v>S94BC11772</v>
          </cell>
          <cell r="F1180" t="str">
            <v>PZ</v>
          </cell>
          <cell r="G1180">
            <v>13.525599999999999</v>
          </cell>
          <cell r="H1180">
            <v>0</v>
          </cell>
          <cell r="J1180" t="str">
            <v/>
          </cell>
        </row>
        <row r="1181">
          <cell r="C1181" t="str">
            <v>S94BC11772TO</v>
          </cell>
          <cell r="D1181" t="str">
            <v>SALSA TARTUFATA DEL TOSCANO (scura) ML 580 DEMETRA</v>
          </cell>
          <cell r="E1181" t="str">
            <v>S94BC11772TO</v>
          </cell>
          <cell r="F1181" t="str">
            <v>PZ</v>
          </cell>
          <cell r="G1181">
            <v>15.041400000000001</v>
          </cell>
          <cell r="H1181">
            <v>0</v>
          </cell>
          <cell r="J1181" t="str">
            <v/>
          </cell>
        </row>
        <row r="1182">
          <cell r="C1182" t="str">
            <v>S94BC11785</v>
          </cell>
          <cell r="D1182" t="str">
            <v>SALSA DI NOCI ML 580 DEMETRA</v>
          </cell>
          <cell r="E1182" t="str">
            <v>S94BC11785</v>
          </cell>
          <cell r="F1182" t="str">
            <v>PZ</v>
          </cell>
          <cell r="G1182">
            <v>14.7499</v>
          </cell>
          <cell r="H1182">
            <v>0</v>
          </cell>
          <cell r="J1182" t="str">
            <v/>
          </cell>
        </row>
        <row r="1183">
          <cell r="C1183" t="str">
            <v>S94BC1687</v>
          </cell>
          <cell r="D1183" t="str">
            <v>CREMA DI PESCE SPADA ML 580 DEMETRA</v>
          </cell>
          <cell r="E1183" t="str">
            <v>S94BC1687</v>
          </cell>
          <cell r="F1183" t="str">
            <v>PZ</v>
          </cell>
          <cell r="G1183">
            <v>17.6066</v>
          </cell>
          <cell r="H1183">
            <v>0</v>
          </cell>
          <cell r="J1183" t="str">
            <v/>
          </cell>
        </row>
        <row r="1184">
          <cell r="C1184" t="str">
            <v>S94BC1691</v>
          </cell>
          <cell r="D1184" t="str">
            <v>PESTO DI FINOCCHIETTO selvatico ML 580 DEMETRA</v>
          </cell>
          <cell r="E1184" t="str">
            <v>S94BC1691</v>
          </cell>
          <cell r="F1184" t="str">
            <v>PZ</v>
          </cell>
          <cell r="G1184">
            <v>10.914200000000001</v>
          </cell>
          <cell r="H1184">
            <v>0</v>
          </cell>
          <cell r="J1184" t="str">
            <v/>
          </cell>
        </row>
        <row r="1185">
          <cell r="C1185" t="str">
            <v>S94BC1693</v>
          </cell>
          <cell r="D1185" t="str">
            <v>CREMA DI FAVE vaso ML 580 DEMETRA</v>
          </cell>
          <cell r="E1185" t="str">
            <v>S94BC1693</v>
          </cell>
          <cell r="F1185" t="str">
            <v>PZ</v>
          </cell>
          <cell r="G1185">
            <v>6.798</v>
          </cell>
          <cell r="H1185">
            <v>0</v>
          </cell>
          <cell r="J1185" t="str">
            <v/>
          </cell>
        </row>
        <row r="1186">
          <cell r="C1186" t="str">
            <v>S94BC1696</v>
          </cell>
          <cell r="D1186" t="str">
            <v>PESTO DI NOCI vaso ML 580 DEMETRA</v>
          </cell>
          <cell r="E1186" t="str">
            <v>S94BC1696</v>
          </cell>
          <cell r="F1186" t="str">
            <v>PZ</v>
          </cell>
          <cell r="G1186">
            <v>13.5839</v>
          </cell>
          <cell r="H1186">
            <v>0</v>
          </cell>
          <cell r="J1186" t="str">
            <v/>
          </cell>
        </row>
        <row r="1187">
          <cell r="C1187" t="str">
            <v>S94BC1697</v>
          </cell>
          <cell r="D1187" t="str">
            <v>CREMA AL PARMIGIANO REGGIANO DOP ML 580 DEMETRA</v>
          </cell>
          <cell r="E1187" t="str">
            <v>S94BC1697</v>
          </cell>
          <cell r="F1187" t="str">
            <v>PZ</v>
          </cell>
          <cell r="G1187">
            <v>12.644319999999999</v>
          </cell>
          <cell r="H1187">
            <v>0</v>
          </cell>
          <cell r="J1187" t="str">
            <v/>
          </cell>
        </row>
        <row r="1188">
          <cell r="C1188" t="str">
            <v>S94BC1744</v>
          </cell>
          <cell r="D1188" t="str">
            <v>CREMA DI SCAMPI ML 580 DEMETRA</v>
          </cell>
          <cell r="E1188" t="str">
            <v>S94BC1744</v>
          </cell>
          <cell r="F1188" t="str">
            <v>PZ</v>
          </cell>
          <cell r="G1188">
            <v>22.562100000000001</v>
          </cell>
          <cell r="H1188">
            <v>0</v>
          </cell>
          <cell r="J1188" t="str">
            <v/>
          </cell>
        </row>
        <row r="1189">
          <cell r="C1189" t="str">
            <v>S94BC1749</v>
          </cell>
          <cell r="D1189" t="str">
            <v>CREMA AI 5 FORMAGGI ML 580 DEMETRA</v>
          </cell>
          <cell r="E1189" t="str">
            <v>S94BC1749</v>
          </cell>
          <cell r="F1189" t="str">
            <v>PZ</v>
          </cell>
          <cell r="G1189">
            <v>10.472799999999999</v>
          </cell>
          <cell r="H1189">
            <v>0</v>
          </cell>
          <cell r="J1189" t="str">
            <v/>
          </cell>
        </row>
        <row r="1190">
          <cell r="C1190" t="str">
            <v>S94BC1757</v>
          </cell>
          <cell r="D1190" t="str">
            <v>CREMA DI FORMAGGIO AL PECORINO ML 580 DEMETRA</v>
          </cell>
          <cell r="E1190" t="str">
            <v>S94BC1757</v>
          </cell>
          <cell r="F1190" t="str">
            <v>PZ</v>
          </cell>
          <cell r="G1190">
            <v>10.594480000000001</v>
          </cell>
          <cell r="H1190">
            <v>0</v>
          </cell>
          <cell r="J1190" t="str">
            <v/>
          </cell>
        </row>
        <row r="1191">
          <cell r="C1191" t="str">
            <v>S94BC1764</v>
          </cell>
          <cell r="D1191" t="str">
            <v>GRAN PATE' DI PEPERONI vaso ML 580 DEMETRA</v>
          </cell>
          <cell r="E1191" t="str">
            <v>S94BC1764</v>
          </cell>
          <cell r="F1191" t="str">
            <v>PZ</v>
          </cell>
          <cell r="G1191">
            <v>7.4744999999999999</v>
          </cell>
          <cell r="H1191">
            <v>0</v>
          </cell>
          <cell r="J1191" t="str">
            <v/>
          </cell>
        </row>
        <row r="1192">
          <cell r="C1192" t="str">
            <v>S94BC1870VA</v>
          </cell>
          <cell r="D1192" t="str">
            <v>CREMA PORCINI AL TARTUFO ML.225x12 DEM</v>
          </cell>
          <cell r="E1192" t="str">
            <v>S94BC1870VA</v>
          </cell>
          <cell r="F1192" t="str">
            <v>PZ</v>
          </cell>
          <cell r="G1192">
            <v>5.7596000000000007</v>
          </cell>
          <cell r="H1192">
            <v>0</v>
          </cell>
          <cell r="J1192" t="str">
            <v/>
          </cell>
        </row>
        <row r="1193">
          <cell r="C1193" t="str">
            <v>S94BC2285</v>
          </cell>
          <cell r="D1193" t="str">
            <v>SALSA TIPICA ALLE AGGIUGHE-bagna cauda LATTA 4/4 gr.840x6 DEM</v>
          </cell>
          <cell r="E1193" t="str">
            <v>S94BC2285</v>
          </cell>
          <cell r="F1193" t="str">
            <v>PZ</v>
          </cell>
          <cell r="G1193">
            <v>21.8856</v>
          </cell>
          <cell r="H1193">
            <v>0</v>
          </cell>
          <cell r="J1193" t="str">
            <v/>
          </cell>
        </row>
        <row r="1194">
          <cell r="C1194" t="str">
            <v>S94BC3159</v>
          </cell>
          <cell r="D1194" t="str">
            <v>HUMMUS DI CECI busta GR 700 DEMETRA</v>
          </cell>
          <cell r="E1194" t="str">
            <v>S94BC3159</v>
          </cell>
          <cell r="F1194" t="str">
            <v>PZ</v>
          </cell>
          <cell r="G1194">
            <v>8.161999999999999</v>
          </cell>
          <cell r="H1194">
            <v>0</v>
          </cell>
          <cell r="J1194" t="str">
            <v/>
          </cell>
        </row>
        <row r="1195">
          <cell r="C1195" t="str">
            <v>S94BC4202</v>
          </cell>
          <cell r="D1195" t="str">
            <v>CREM A POCHE 4 FORMAGGI SAP gr.600 DEM</v>
          </cell>
          <cell r="E1195" t="str">
            <v>S94BC4202</v>
          </cell>
          <cell r="F1195" t="str">
            <v>PZ</v>
          </cell>
          <cell r="G1195">
            <v>10.82536</v>
          </cell>
          <cell r="H1195">
            <v>0</v>
          </cell>
          <cell r="J1195" t="str">
            <v/>
          </cell>
        </row>
        <row r="1196">
          <cell r="C1196" t="str">
            <v>S94BC4203</v>
          </cell>
          <cell r="D1196" t="str">
            <v>CREM A POCHE TARTUFATA CHIARA SAP gr.600 DEM</v>
          </cell>
          <cell r="E1196" t="str">
            <v>S94BC4203</v>
          </cell>
          <cell r="F1196" t="str">
            <v>PZ</v>
          </cell>
          <cell r="G1196">
            <v>14.0624</v>
          </cell>
          <cell r="H1196">
            <v>0</v>
          </cell>
          <cell r="J1196" t="str">
            <v/>
          </cell>
        </row>
        <row r="1197">
          <cell r="C1197" t="str">
            <v>S94BF18530</v>
          </cell>
          <cell r="D1197" t="str">
            <v>PESTO  ALLA GENOVESE BARILLA GR 500</v>
          </cell>
          <cell r="E1197" t="str">
            <v>S94BF18530</v>
          </cell>
          <cell r="F1197" t="str">
            <v>PZ</v>
          </cell>
          <cell r="G1197">
            <v>3.9643999999999995</v>
          </cell>
          <cell r="H1197">
            <v>0</v>
          </cell>
          <cell r="J1197" t="str">
            <v/>
          </cell>
        </row>
        <row r="1198">
          <cell r="C1198" t="str">
            <v>S94S15052</v>
          </cell>
          <cell r="D1198" t="str">
            <v>CREMA DI PEPERONI SQUEEZER GR 660 SERBOSCO</v>
          </cell>
          <cell r="E1198" t="str">
            <v>S94S15052</v>
          </cell>
          <cell r="F1198" t="str">
            <v>PZ</v>
          </cell>
          <cell r="G1198">
            <v>7.2874999999999996</v>
          </cell>
          <cell r="H1198">
            <v>0</v>
          </cell>
          <cell r="J1198" t="str">
            <v/>
          </cell>
        </row>
        <row r="1199">
          <cell r="C1199" t="str">
            <v>S94S15058</v>
          </cell>
          <cell r="D1199" t="str">
            <v>CREMA DI ZUCCA SQUEEZER GR 655 SERBOSCO</v>
          </cell>
          <cell r="E1199" t="str">
            <v>S94S15058</v>
          </cell>
          <cell r="F1199" t="str">
            <v>PZ</v>
          </cell>
          <cell r="G1199">
            <v>7.5327999999999999</v>
          </cell>
          <cell r="H1199">
            <v>0</v>
          </cell>
          <cell r="J1199" t="str">
            <v/>
          </cell>
        </row>
        <row r="1200">
          <cell r="C1200" t="str">
            <v>S94S15059</v>
          </cell>
          <cell r="D1200" t="str">
            <v>CREMA DI TARTUFO SQUEEZER GR650 SERBOSCO</v>
          </cell>
          <cell r="E1200" t="str">
            <v>S94S15059</v>
          </cell>
          <cell r="F1200" t="str">
            <v>PZ</v>
          </cell>
          <cell r="G1200">
            <v>12.359599999999999</v>
          </cell>
          <cell r="H1200">
            <v>0</v>
          </cell>
          <cell r="J1200" t="str">
            <v/>
          </cell>
        </row>
        <row r="1201">
          <cell r="C1201" t="str">
            <v>S95BC00980</v>
          </cell>
          <cell r="D1201" t="str">
            <v>SPEZZATINO DI CAPRIOLO 4/4 GR 870 DEMETRA</v>
          </cell>
          <cell r="E1201" t="str">
            <v>S95BC00980</v>
          </cell>
          <cell r="F1201" t="str">
            <v>PZ</v>
          </cell>
          <cell r="G1201">
            <v>27.855039999999995</v>
          </cell>
          <cell r="H1201">
            <v>0</v>
          </cell>
          <cell r="J1201" t="str">
            <v/>
          </cell>
        </row>
        <row r="1202">
          <cell r="C1202" t="str">
            <v>S95BC01059</v>
          </cell>
          <cell r="D1202" t="str">
            <v>ZUPPA DI PORCINI 4/4 GR 830 DEMETRA</v>
          </cell>
          <cell r="E1202" t="str">
            <v>S95BC01059</v>
          </cell>
          <cell r="F1202" t="str">
            <v>PZ</v>
          </cell>
          <cell r="G1202">
            <v>9.3862999999999985</v>
          </cell>
          <cell r="H1202">
            <v>0</v>
          </cell>
          <cell r="J1202" t="str">
            <v/>
          </cell>
        </row>
        <row r="1203">
          <cell r="C1203" t="str">
            <v>S95BC02215</v>
          </cell>
          <cell r="D1203" t="str">
            <v>LUMACHE TRIFOLATE  4/4 GR 840 DEMETRA</v>
          </cell>
          <cell r="E1203" t="str">
            <v>S95BC02215</v>
          </cell>
          <cell r="F1203" t="str">
            <v>PZ</v>
          </cell>
          <cell r="G1203">
            <v>18.2941</v>
          </cell>
          <cell r="H1203">
            <v>0</v>
          </cell>
          <cell r="J1203" t="str">
            <v/>
          </cell>
        </row>
        <row r="1204">
          <cell r="C1204" t="str">
            <v>S95BC02219</v>
          </cell>
          <cell r="D1204" t="str">
            <v>BOCCONCINI DI CINGHIALE 4/4 870g  DEMETRA</v>
          </cell>
          <cell r="E1204" t="str">
            <v>S95BC02219</v>
          </cell>
          <cell r="F1204" t="str">
            <v>PZ</v>
          </cell>
          <cell r="G1204">
            <v>25.760299999999997</v>
          </cell>
          <cell r="H1204">
            <v>0</v>
          </cell>
          <cell r="J1204" t="str">
            <v/>
          </cell>
        </row>
        <row r="1205">
          <cell r="C1205" t="str">
            <v>S95BC02246</v>
          </cell>
          <cell r="D1205" t="str">
            <v>MINESTRONE CLASSICO 4/4 GR 840 DEMETRA</v>
          </cell>
          <cell r="E1205" t="str">
            <v>S95BC02246</v>
          </cell>
          <cell r="F1205" t="str">
            <v>PZ</v>
          </cell>
          <cell r="G1205">
            <v>6.9256000000000002</v>
          </cell>
          <cell r="H1205">
            <v>0</v>
          </cell>
          <cell r="J1205" t="str">
            <v/>
          </cell>
        </row>
        <row r="1206">
          <cell r="C1206" t="str">
            <v>S95BC03161</v>
          </cell>
          <cell r="D1206" t="str">
            <v>COSTINE SUINO PRECOTTE busta GR 450 DEMETRA</v>
          </cell>
          <cell r="E1206" t="str">
            <v>S95BC03161</v>
          </cell>
          <cell r="F1206" t="str">
            <v>CF</v>
          </cell>
          <cell r="G1206">
            <v>11.9053</v>
          </cell>
          <cell r="H1206">
            <v>0</v>
          </cell>
          <cell r="J1206" t="str">
            <v/>
          </cell>
        </row>
        <row r="1207">
          <cell r="C1207" t="str">
            <v>S95BC03162</v>
          </cell>
          <cell r="D1207" t="str">
            <v>CAPONATA busta GR.700 DEMETRA</v>
          </cell>
          <cell r="E1207" t="str">
            <v>S95BC03162</v>
          </cell>
          <cell r="F1207" t="str">
            <v>PZ</v>
          </cell>
          <cell r="G1207">
            <v>7.2061000000000002</v>
          </cell>
          <cell r="H1207">
            <v>0</v>
          </cell>
          <cell r="J1207" t="str">
            <v/>
          </cell>
        </row>
        <row r="1208">
          <cell r="C1208" t="str">
            <v>S95BC12213</v>
          </cell>
          <cell r="D1208" t="str">
            <v>GULASH DEL TRENTINO 4/4 GR 850 DEMETRA</v>
          </cell>
          <cell r="E1208" t="str">
            <v>S95BC12213</v>
          </cell>
          <cell r="F1208" t="str">
            <v>PZ</v>
          </cell>
          <cell r="G1208">
            <v>13.525599999999999</v>
          </cell>
          <cell r="H1208">
            <v>0</v>
          </cell>
          <cell r="J1208" t="str">
            <v/>
          </cell>
        </row>
        <row r="1209">
          <cell r="C1209" t="str">
            <v>S95BC12222</v>
          </cell>
          <cell r="D1209" t="str">
            <v>BRASATO D'ASINO 4/4 GR 860 DEMETRA</v>
          </cell>
          <cell r="E1209" t="str">
            <v>S95BC12222</v>
          </cell>
          <cell r="F1209" t="str">
            <v>PZ</v>
          </cell>
          <cell r="G1209">
            <v>26.234999999999999</v>
          </cell>
          <cell r="H1209">
            <v>0</v>
          </cell>
          <cell r="J1209" t="str">
            <v/>
          </cell>
        </row>
        <row r="1210">
          <cell r="C1210" t="str">
            <v>S95BC12248</v>
          </cell>
          <cell r="D1210" t="str">
            <v>FAGIOLI MEXICANOS NERI 4/4 GR 900 DEMETRA</v>
          </cell>
          <cell r="E1210" t="str">
            <v>S95BC12248</v>
          </cell>
          <cell r="F1210" t="str">
            <v>PZ</v>
          </cell>
          <cell r="G1210">
            <v>6.4481999999999999</v>
          </cell>
          <cell r="H1210">
            <v>0</v>
          </cell>
          <cell r="J1210" t="str">
            <v/>
          </cell>
        </row>
        <row r="1211">
          <cell r="C1211" t="str">
            <v>S95BC12263</v>
          </cell>
          <cell r="D1211" t="str">
            <v>ZUPPA DI CIPOLLE 4/4 GR 850 DEMETRA</v>
          </cell>
          <cell r="E1211" t="str">
            <v>S95BC12263</v>
          </cell>
          <cell r="F1211" t="str">
            <v>PZ</v>
          </cell>
          <cell r="G1211">
            <v>6.9256000000000002</v>
          </cell>
          <cell r="H1211">
            <v>0</v>
          </cell>
          <cell r="J1211" t="str">
            <v/>
          </cell>
        </row>
        <row r="1212">
          <cell r="C1212" t="str">
            <v>S95BC12264</v>
          </cell>
          <cell r="D1212" t="str">
            <v>ZUPPA DI FARRO E LEGUMI 4/4 GR 900 DEMETRA</v>
          </cell>
          <cell r="E1212" t="str">
            <v>S95BC12264</v>
          </cell>
          <cell r="F1212" t="str">
            <v>PZ</v>
          </cell>
          <cell r="G1212">
            <v>6.8793999999999995</v>
          </cell>
          <cell r="H1212">
            <v>0</v>
          </cell>
          <cell r="J1212" t="str">
            <v/>
          </cell>
        </row>
        <row r="1213">
          <cell r="C1213" t="str">
            <v>S95BC12265</v>
          </cell>
          <cell r="D1213" t="str">
            <v>ZUPPA D'ORZO E CEREALI 4/4 GR 900 DEMETRA</v>
          </cell>
          <cell r="E1213" t="str">
            <v>S95BC12265</v>
          </cell>
          <cell r="F1213" t="str">
            <v>PZ</v>
          </cell>
          <cell r="G1213">
            <v>6.9256000000000002</v>
          </cell>
          <cell r="H1213">
            <v>0</v>
          </cell>
          <cell r="J1213" t="str">
            <v/>
          </cell>
        </row>
        <row r="1214">
          <cell r="C1214" t="str">
            <v>S95BC12281</v>
          </cell>
          <cell r="D1214" t="str">
            <v>LUMACHE AL NATURALE 4/4 GR 850 DEMETRA</v>
          </cell>
          <cell r="E1214" t="str">
            <v>S95BC12281</v>
          </cell>
          <cell r="F1214" t="str">
            <v>PZ</v>
          </cell>
          <cell r="G1214">
            <v>20.2422</v>
          </cell>
          <cell r="H1214">
            <v>0</v>
          </cell>
          <cell r="J1214" t="str">
            <v/>
          </cell>
        </row>
        <row r="1215">
          <cell r="C1215" t="str">
            <v>S95BC2211</v>
          </cell>
          <cell r="D1215" t="str">
            <v>s.o SPEZZATINO AI PORCINI 4/4 gr.850 DEMETRA</v>
          </cell>
          <cell r="E1215" t="e">
            <v>#N/A</v>
          </cell>
          <cell r="F1215" t="str">
            <v>PZ</v>
          </cell>
          <cell r="G1215" t="e">
            <v>#N/A</v>
          </cell>
          <cell r="H1215" t="e">
            <v>#N/A</v>
          </cell>
          <cell r="J1215" t="e">
            <v>#N/A</v>
          </cell>
        </row>
        <row r="1216">
          <cell r="C1216" t="str">
            <v>S96ACF0115</v>
          </cell>
          <cell r="D1216" t="str">
            <v>ACCIUGHE/ALICI FILETTI O.GIRASOLE VASO GR 700 BIG CHEF</v>
          </cell>
          <cell r="E1216" t="str">
            <v>S96ACF0115</v>
          </cell>
          <cell r="F1216" t="str">
            <v>PZ</v>
          </cell>
          <cell r="G1216">
            <v>12.43</v>
          </cell>
          <cell r="H1216">
            <v>0</v>
          </cell>
          <cell r="J1216" t="str">
            <v/>
          </cell>
        </row>
        <row r="1217">
          <cell r="C1217" t="str">
            <v>S96ACF0830</v>
          </cell>
          <cell r="D1217" t="str">
            <v>ACCIUGHE/ALICI FILETTI O.GIR BAULETTO GR 600 ISOLA D'ORO</v>
          </cell>
          <cell r="E1217" t="str">
            <v>S96ACF0830</v>
          </cell>
          <cell r="F1217" t="str">
            <v>PZ</v>
          </cell>
          <cell r="G1217">
            <v>12.767700000000001</v>
          </cell>
          <cell r="H1217">
            <v>0</v>
          </cell>
          <cell r="J1217" t="str">
            <v/>
          </cell>
        </row>
        <row r="1218">
          <cell r="C1218" t="str">
            <v>S96BC1031</v>
          </cell>
          <cell r="D1218" t="str">
            <v>TONNO YELLOWFIN trancio O.OLIVA GR 515 DEMETRA</v>
          </cell>
          <cell r="E1218" t="str">
            <v>S96BC1031</v>
          </cell>
          <cell r="F1218" t="str">
            <v>PZ</v>
          </cell>
          <cell r="G1218">
            <v>13.513500000000001</v>
          </cell>
          <cell r="H1218">
            <v>0</v>
          </cell>
          <cell r="J1218" t="str">
            <v/>
          </cell>
        </row>
        <row r="1219">
          <cell r="C1219" t="str">
            <v>S96BC1073PB</v>
          </cell>
          <cell r="D1219" t="str">
            <v>ACCIUGHE FILETTI O.G BAULETTO GR 620 DEMETRA</v>
          </cell>
          <cell r="E1219" t="str">
            <v>S96BC1073PB</v>
          </cell>
          <cell r="F1219" t="str">
            <v>PZ</v>
          </cell>
          <cell r="G1219">
            <v>18.5977</v>
          </cell>
          <cell r="H1219">
            <v>0</v>
          </cell>
          <cell r="J1219" t="str">
            <v/>
          </cell>
        </row>
        <row r="1220">
          <cell r="C1220" t="str">
            <v>S96BC11073</v>
          </cell>
          <cell r="D1220" t="str">
            <v>ACCIUGHE FILETTI O.O M.CANTABRICO GR 725 DEMETRA</v>
          </cell>
          <cell r="E1220" t="str">
            <v>S96BC11073</v>
          </cell>
          <cell r="F1220" t="str">
            <v>PZ</v>
          </cell>
          <cell r="G1220">
            <v>56.142899999999997</v>
          </cell>
          <cell r="H1220">
            <v>0</v>
          </cell>
          <cell r="J1220" t="str">
            <v/>
          </cell>
        </row>
        <row r="1221">
          <cell r="C1221" t="str">
            <v>S96BC2252</v>
          </cell>
          <cell r="D1221" t="str">
            <v>GAMBERETTI DELL' ARTICO (+4°c) liofilizzati 4/4 GR 105 DEMETRA</v>
          </cell>
          <cell r="E1221" t="str">
            <v>S96BC2252</v>
          </cell>
          <cell r="F1221" t="str">
            <v>PZ</v>
          </cell>
          <cell r="G1221">
            <v>39.142400000000002</v>
          </cell>
          <cell r="H1221">
            <v>0</v>
          </cell>
          <cell r="J1221" t="str">
            <v/>
          </cell>
        </row>
        <row r="1222">
          <cell r="C1222" t="str">
            <v>S96BC352054</v>
          </cell>
          <cell r="D1222" t="str">
            <v>ACCIUGHE FILETTI O.O M.CANTABRICO GR 48</v>
          </cell>
          <cell r="E1222" t="str">
            <v>S96BC352054</v>
          </cell>
          <cell r="F1222" t="str">
            <v>PZ</v>
          </cell>
          <cell r="G1222">
            <v>4.0457999999999998</v>
          </cell>
          <cell r="H1222">
            <v>0</v>
          </cell>
          <cell r="J1222" t="str">
            <v/>
          </cell>
        </row>
        <row r="1223">
          <cell r="C1223" t="str">
            <v>S96C1732Z</v>
          </cell>
          <cell r="D1223" t="str">
            <v>TONNO OLIO OLIVA BIG CHEF "P" KG 1,750</v>
          </cell>
          <cell r="E1223" t="str">
            <v>S96C1732Z</v>
          </cell>
          <cell r="F1223" t="str">
            <v>PZ</v>
          </cell>
          <cell r="G1223">
            <v>24.602599999999999</v>
          </cell>
          <cell r="H1223">
            <v>0</v>
          </cell>
          <cell r="J1223" t="str">
            <v/>
          </cell>
        </row>
        <row r="1224">
          <cell r="C1224" t="str">
            <v>S96C1739Z</v>
          </cell>
          <cell r="D1224" t="str">
            <v>TONNO OLIO OLIVA MISTER TON STRAPPO GR 160x2</v>
          </cell>
          <cell r="E1224" t="str">
            <v>S96C1739Z</v>
          </cell>
          <cell r="F1224" t="str">
            <v>CF</v>
          </cell>
          <cell r="G1224">
            <v>4.4308000000000005</v>
          </cell>
          <cell r="H1224">
            <v>0</v>
          </cell>
          <cell r="J1224" t="str">
            <v/>
          </cell>
        </row>
        <row r="1225">
          <cell r="C1225" t="str">
            <v>S96C1740</v>
          </cell>
          <cell r="D1225" t="str">
            <v>TONNO olio oliva ALBA GR 160</v>
          </cell>
          <cell r="E1225" t="str">
            <v>S96C1740</v>
          </cell>
          <cell r="F1225" t="str">
            <v>PZ</v>
          </cell>
          <cell r="G1225">
            <v>2.0988000000000002</v>
          </cell>
          <cell r="H1225">
            <v>0</v>
          </cell>
          <cell r="J1225" t="str">
            <v/>
          </cell>
        </row>
        <row r="1226">
          <cell r="C1226" t="str">
            <v>S96C1750</v>
          </cell>
          <cell r="D1226" t="str">
            <v>TONNO SKIPJACK olio oliva GR 80 ALBA/AMERIO</v>
          </cell>
          <cell r="E1226" t="str">
            <v>S96C1750</v>
          </cell>
          <cell r="F1226" t="str">
            <v>PZ</v>
          </cell>
          <cell r="G1226">
            <v>1.0372999999999999</v>
          </cell>
          <cell r="H1226">
            <v>0</v>
          </cell>
          <cell r="J1226" t="str">
            <v/>
          </cell>
        </row>
        <row r="1227">
          <cell r="C1227" t="str">
            <v>S96C620</v>
          </cell>
          <cell r="D1227" t="str">
            <v>TONNO OLIO OLIVA LATTINA GR 620 BIG CHEF</v>
          </cell>
          <cell r="E1227" t="str">
            <v>S96C620</v>
          </cell>
          <cell r="F1227" t="str">
            <v>PZ</v>
          </cell>
          <cell r="G1227">
            <v>11.730400000000001</v>
          </cell>
          <cell r="H1227">
            <v>0</v>
          </cell>
          <cell r="J1227" t="str">
            <v/>
          </cell>
        </row>
        <row r="1228">
          <cell r="C1228" t="str">
            <v>S96D3640</v>
          </cell>
          <cell r="D1228" t="str">
            <v>TONNO NATURALE RIO MARE  STRAPPO gr.160X2</v>
          </cell>
          <cell r="E1228" t="str">
            <v>S96D3640</v>
          </cell>
          <cell r="F1228" t="str">
            <v>CF</v>
          </cell>
          <cell r="G1228">
            <v>7.1247000000000007</v>
          </cell>
          <cell r="H1228">
            <v>0</v>
          </cell>
          <cell r="J1228" t="str">
            <v/>
          </cell>
        </row>
        <row r="1229">
          <cell r="C1229" t="str">
            <v>S96D5941</v>
          </cell>
          <cell r="D1229" t="str">
            <v>TONNO NATURALE rio mare STRAPPO gr.80x4</v>
          </cell>
          <cell r="E1229" t="str">
            <v>S96D5941</v>
          </cell>
          <cell r="F1229" t="str">
            <v>CF</v>
          </cell>
          <cell r="G1229">
            <v>6.8211000000000004</v>
          </cell>
          <cell r="H1229">
            <v>0</v>
          </cell>
          <cell r="J1229" t="str">
            <v/>
          </cell>
        </row>
        <row r="1230">
          <cell r="C1230" t="str">
            <v>S96J1</v>
          </cell>
          <cell r="D1230" t="str">
            <v>TONNO skipjack PEZZI OLIO GIRASOLE BUSTA KG 1</v>
          </cell>
          <cell r="E1230" t="str">
            <v>S96J1</v>
          </cell>
          <cell r="F1230" t="str">
            <v>PZ</v>
          </cell>
          <cell r="G1230">
            <v>9.700899999999999</v>
          </cell>
          <cell r="H1230">
            <v>0</v>
          </cell>
          <cell r="J1230" t="str">
            <v/>
          </cell>
        </row>
        <row r="1231">
          <cell r="C1231" t="str">
            <v>S96SJ10</v>
          </cell>
          <cell r="D1231" t="str">
            <v>TONNO skipjack PEZZI KOLIO OLIVA BUSTA KG 1</v>
          </cell>
          <cell r="E1231" t="str">
            <v>S96SJ10</v>
          </cell>
          <cell r="F1231" t="str">
            <v>PZ</v>
          </cell>
          <cell r="G1231">
            <v>9.9109999999999996</v>
          </cell>
          <cell r="H1231">
            <v>0</v>
          </cell>
          <cell r="J1231" t="str">
            <v/>
          </cell>
        </row>
        <row r="1232">
          <cell r="C1232" t="str">
            <v>S97BC11241</v>
          </cell>
          <cell r="D1232" t="str">
            <v>POLPA cubettata POMODORO Grand Cuisine 3/1 kg.2,5 DEMETRA</v>
          </cell>
          <cell r="E1232" t="str">
            <v>S97BC11241</v>
          </cell>
          <cell r="F1232" t="str">
            <v>PZ</v>
          </cell>
          <cell r="G1232">
            <v>3.6379200000000003</v>
          </cell>
          <cell r="H1232">
            <v>0</v>
          </cell>
          <cell r="J1232" t="str">
            <v/>
          </cell>
        </row>
        <row r="1233">
          <cell r="C1233" t="str">
            <v>S97BC11248</v>
          </cell>
          <cell r="D1233" t="str">
            <v>POLPA superfine BAG IN BOX kg.5 DEMETRA</v>
          </cell>
          <cell r="E1233" t="e">
            <v>#N/A</v>
          </cell>
          <cell r="F1233" t="str">
            <v>PZ</v>
          </cell>
          <cell r="G1233">
            <v>6.7797600000000005</v>
          </cell>
          <cell r="H1233">
            <v>0</v>
          </cell>
          <cell r="J1233" t="str">
            <v/>
          </cell>
        </row>
        <row r="1234">
          <cell r="C1234" t="str">
            <v>S97BC1128</v>
          </cell>
          <cell r="D1234" t="str">
            <v>POMODORI PELATI kg.2,5 DEMETRA"P"</v>
          </cell>
          <cell r="E1234" t="e">
            <v>#N/A</v>
          </cell>
          <cell r="F1234" t="str">
            <v>PZ</v>
          </cell>
          <cell r="G1234">
            <v>3.5942400000000005</v>
          </cell>
          <cell r="H1234">
            <v>0</v>
          </cell>
          <cell r="J1234" t="str">
            <v/>
          </cell>
        </row>
        <row r="1235">
          <cell r="C1235" t="str">
            <v>S97BC12250</v>
          </cell>
          <cell r="D1235" t="str">
            <v>POMODORINI COLLINA latta 4/4 GR 800 DEMETRA</v>
          </cell>
          <cell r="E1235" t="str">
            <v>S97BC12250</v>
          </cell>
          <cell r="F1235" t="str">
            <v>PZ</v>
          </cell>
          <cell r="G1235">
            <v>3.0534400000000006</v>
          </cell>
          <cell r="H1235">
            <v>0</v>
          </cell>
          <cell r="J1235" t="str">
            <v/>
          </cell>
        </row>
        <row r="1236">
          <cell r="C1236" t="str">
            <v>S97BC2284</v>
          </cell>
          <cell r="D1236" t="str">
            <v>POMODORI PELATI S.MARZANO DOP 4/4 GR 800 DEMETRA</v>
          </cell>
          <cell r="E1236" t="str">
            <v>S97BC2284</v>
          </cell>
          <cell r="F1236" t="str">
            <v>PZ</v>
          </cell>
          <cell r="G1236">
            <v>5.3684800000000008</v>
          </cell>
          <cell r="H1236">
            <v>0</v>
          </cell>
          <cell r="J1236" t="str">
            <v/>
          </cell>
        </row>
        <row r="1237">
          <cell r="C1237" t="str">
            <v>S97BC2289</v>
          </cell>
          <cell r="D1237" t="str">
            <v>VELLUTATA DI DATTERINI GIALLI latta 4/4 GR 800 DEMETRA</v>
          </cell>
          <cell r="E1237" t="str">
            <v>S97BC2289</v>
          </cell>
          <cell r="F1237" t="str">
            <v>PZ</v>
          </cell>
          <cell r="G1237">
            <v>10.66</v>
          </cell>
          <cell r="H1237">
            <v>0</v>
          </cell>
          <cell r="J1237" t="str">
            <v/>
          </cell>
        </row>
        <row r="1238">
          <cell r="C1238" t="str">
            <v>S97BC8098</v>
          </cell>
          <cell r="D1238" t="str">
            <v>POMODORI PELATI BIG CHEF KG 3</v>
          </cell>
          <cell r="E1238" t="str">
            <v>S97BC8098</v>
          </cell>
          <cell r="F1238" t="str">
            <v>PZ</v>
          </cell>
          <cell r="G1238">
            <v>2.9983200000000001</v>
          </cell>
          <cell r="H1238">
            <v>0</v>
          </cell>
          <cell r="J1238" t="str">
            <v/>
          </cell>
        </row>
        <row r="1239">
          <cell r="C1239" t="str">
            <v>S97BC8102</v>
          </cell>
          <cell r="D1239" t="str">
            <v>POLPA FINE latta KG.5  Top Quality  BIG CHEF "P"</v>
          </cell>
          <cell r="E1239" t="str">
            <v>S97BC8102</v>
          </cell>
          <cell r="F1239" t="str">
            <v>PZ</v>
          </cell>
          <cell r="G1239">
            <v>4.6966400000000004</v>
          </cell>
          <cell r="H1239">
            <v>0</v>
          </cell>
          <cell r="J1239" t="str">
            <v/>
          </cell>
        </row>
        <row r="1240">
          <cell r="C1240" t="str">
            <v>S97BC990</v>
          </cell>
          <cell r="D1240" t="str">
            <v>POMODORINI PERLE ROSSE olio girasole LATTA 4/4 GR 800 DEMETRA</v>
          </cell>
          <cell r="E1240" t="str">
            <v>S97BC990</v>
          </cell>
          <cell r="F1240" t="str">
            <v>PZ</v>
          </cell>
          <cell r="G1240">
            <v>14.108599999999999</v>
          </cell>
          <cell r="H1240">
            <v>0</v>
          </cell>
          <cell r="J1240" t="str">
            <v/>
          </cell>
        </row>
        <row r="1241">
          <cell r="C1241" t="str">
            <v>S97C1772</v>
          </cell>
          <cell r="D1241" t="str">
            <v>PASSATA POMODORO bott.CIRIO RUSTICA GR.680</v>
          </cell>
          <cell r="E1241" t="str">
            <v>S97C1772</v>
          </cell>
          <cell r="F1241" t="str">
            <v>PZ</v>
          </cell>
          <cell r="G1241">
            <v>2.2932000000000001</v>
          </cell>
          <cell r="H1241">
            <v>0</v>
          </cell>
          <cell r="J1241" t="str">
            <v/>
          </cell>
        </row>
        <row r="1242">
          <cell r="C1242" t="str">
            <v>S97C5</v>
          </cell>
          <cell r="D1242" t="str">
            <v>POLPA FINE bag in box KG.5x BIG CHEF "P"</v>
          </cell>
          <cell r="E1242" t="str">
            <v>S97C5</v>
          </cell>
          <cell r="F1242" t="str">
            <v>PZ</v>
          </cell>
          <cell r="G1242">
            <v>5.6555200000000001</v>
          </cell>
          <cell r="H1242">
            <v>0</v>
          </cell>
          <cell r="J1242" t="str">
            <v/>
          </cell>
        </row>
        <row r="1243">
          <cell r="C1243" t="str">
            <v>S97CC3</v>
          </cell>
          <cell r="D1243" t="str">
            <v>POLPA cubettata POMODORO 10x10 KG 3 BIG CHEF</v>
          </cell>
          <cell r="E1243" t="str">
            <v>S97CC3</v>
          </cell>
          <cell r="F1243" t="str">
            <v>PZ</v>
          </cell>
          <cell r="G1243">
            <v>3.1636799999999998</v>
          </cell>
          <cell r="H1243">
            <v>0</v>
          </cell>
          <cell r="J1243" t="str">
            <v/>
          </cell>
        </row>
        <row r="1244">
          <cell r="C1244" t="str">
            <v>S97CP07</v>
          </cell>
          <cell r="D1244" t="str">
            <v>PASSATA POMODORO GR.700 BOTTIGLIA S.ROSA</v>
          </cell>
          <cell r="E1244" t="str">
            <v>S97CP07</v>
          </cell>
          <cell r="F1244" t="str">
            <v>PZ</v>
          </cell>
          <cell r="G1244">
            <v>1.7856799999999999</v>
          </cell>
          <cell r="H1244">
            <v>0</v>
          </cell>
          <cell r="J1244" t="str">
            <v/>
          </cell>
        </row>
        <row r="1245">
          <cell r="C1245" t="str">
            <v>S97D1458</v>
          </cell>
          <cell r="D1245" t="str">
            <v>POMODORI PELATI GR.400 DORIA/RINALDI</v>
          </cell>
          <cell r="E1245" t="str">
            <v>S97D1458</v>
          </cell>
          <cell r="F1245" t="str">
            <v>PZ</v>
          </cell>
          <cell r="G1245">
            <v>1.1575199999999999</v>
          </cell>
          <cell r="H1245">
            <v>0</v>
          </cell>
          <cell r="J1245" t="str">
            <v/>
          </cell>
        </row>
        <row r="1246">
          <cell r="C1246" t="str">
            <v>S97M07344</v>
          </cell>
          <cell r="D1246" t="str">
            <v>PASSATA POMODORO bott. MUTTI classica gr.700</v>
          </cell>
          <cell r="E1246" t="str">
            <v>S97M07344</v>
          </cell>
          <cell r="F1246" t="str">
            <v>PZ</v>
          </cell>
          <cell r="G1246">
            <v>2.0061599999999999</v>
          </cell>
          <cell r="H1246">
            <v>0</v>
          </cell>
          <cell r="J1246" t="str">
            <v/>
          </cell>
        </row>
        <row r="1247">
          <cell r="C1247" t="str">
            <v>S9801465</v>
          </cell>
          <cell r="D1247" t="str">
            <v>ANANAS FETTE SCIROPPATO 4/4 GR 825 DEMETRA</v>
          </cell>
          <cell r="E1247" t="str">
            <v>S9801465</v>
          </cell>
          <cell r="F1247" t="str">
            <v>PZ</v>
          </cell>
          <cell r="G1247">
            <v>5.3283999999999994</v>
          </cell>
          <cell r="H1247">
            <v>0</v>
          </cell>
          <cell r="J1247" t="str">
            <v/>
          </cell>
        </row>
        <row r="1248">
          <cell r="C1248" t="str">
            <v>S98ANSCS15</v>
          </cell>
          <cell r="D1248" t="str">
            <v>ANANAS SCIR (55/60 fet) KG.3 BONTA' CAMPO Sacam</v>
          </cell>
          <cell r="E1248" t="e">
            <v>#N/A</v>
          </cell>
          <cell r="F1248" t="str">
            <v>PZ</v>
          </cell>
          <cell r="G1248">
            <v>9.3280000000000012</v>
          </cell>
          <cell r="H1248">
            <v>0</v>
          </cell>
          <cell r="J1248" t="str">
            <v/>
          </cell>
        </row>
        <row r="1249">
          <cell r="C1249" t="str">
            <v>S98BC11780</v>
          </cell>
          <cell r="D1249" t="str">
            <v>CASTAGNE ALLO SCIROPPO ML 580 DEMETRA</v>
          </cell>
          <cell r="E1249" t="str">
            <v>S98BC11780</v>
          </cell>
          <cell r="F1249" t="str">
            <v>PZ</v>
          </cell>
          <cell r="G1249">
            <v>12.1264</v>
          </cell>
          <cell r="H1249">
            <v>0</v>
          </cell>
          <cell r="J1249" t="str">
            <v/>
          </cell>
        </row>
        <row r="1250">
          <cell r="C1250" t="str">
            <v>S98VF20106</v>
          </cell>
          <cell r="D1250" t="str">
            <v>ANANAS SCIROPPATO GR 565 VALFRUTTA</v>
          </cell>
          <cell r="E1250" t="str">
            <v>S98VF20106</v>
          </cell>
          <cell r="F1250" t="str">
            <v>PZ</v>
          </cell>
          <cell r="G1250">
            <v>3.5211000000000001</v>
          </cell>
          <cell r="H1250">
            <v>0</v>
          </cell>
          <cell r="J1250" t="str">
            <v/>
          </cell>
        </row>
        <row r="1251">
          <cell r="C1251" t="str">
            <v>S99B011</v>
          </cell>
          <cell r="D1251" t="str">
            <v>MOSTARDA MANTOVANA MELE VASO GR 400 BOSCHETTI</v>
          </cell>
          <cell r="E1251" t="str">
            <v>S99B011</v>
          </cell>
          <cell r="F1251" t="str">
            <v>PZ</v>
          </cell>
          <cell r="G1251">
            <v>6.3547000000000002</v>
          </cell>
          <cell r="H1251">
            <v>0</v>
          </cell>
          <cell r="J1251" t="str">
            <v/>
          </cell>
        </row>
        <row r="1252">
          <cell r="C1252" t="str">
            <v>S99B98</v>
          </cell>
          <cell r="D1252" t="str">
            <v>MOSTARDA CREMONESE FRUTTA MISTA VASO GR 740 BOSCHETTI</v>
          </cell>
          <cell r="E1252" t="str">
            <v>S99B98</v>
          </cell>
          <cell r="F1252" t="str">
            <v>PZ</v>
          </cell>
          <cell r="G1252">
            <v>8.4535</v>
          </cell>
          <cell r="H1252">
            <v>0</v>
          </cell>
          <cell r="J1252" t="str">
            <v/>
          </cell>
        </row>
        <row r="1253">
          <cell r="C1253" t="str">
            <v>S99BC1339VA</v>
          </cell>
          <cell r="D1253" t="str">
            <v>SALSA CIPOLLE AC.BALSAMICO VASO ml.225 DEMETRA</v>
          </cell>
          <cell r="E1253" t="str">
            <v>S99BC1339VA</v>
          </cell>
          <cell r="F1253" t="str">
            <v>PZ</v>
          </cell>
          <cell r="G1253">
            <v>5.2821999999999996</v>
          </cell>
          <cell r="H1253">
            <v>0</v>
          </cell>
          <cell r="J1253" t="str">
            <v/>
          </cell>
        </row>
        <row r="1254">
          <cell r="C1254" t="str">
            <v>T3P239</v>
          </cell>
          <cell r="D1254" t="str">
            <v>BISCOTTI PLASMON P/QUADRUPLO GR320</v>
          </cell>
          <cell r="E1254" t="str">
            <v>T3P239</v>
          </cell>
          <cell r="F1254" t="str">
            <v>CF</v>
          </cell>
          <cell r="G1254">
            <v>5.4923000000000002</v>
          </cell>
          <cell r="H1254">
            <v>0</v>
          </cell>
          <cell r="J1254" t="str">
            <v/>
          </cell>
        </row>
        <row r="1255">
          <cell r="C1255" t="str">
            <v>Y1100</v>
          </cell>
          <cell r="D1255" t="str">
            <v>MASCHERINA VISO LAVABILE BEONTOP</v>
          </cell>
          <cell r="E1255" t="str">
            <v>Y1100</v>
          </cell>
          <cell r="F1255" t="str">
            <v>PZ</v>
          </cell>
          <cell r="G1255">
            <v>6.0072799999999997</v>
          </cell>
          <cell r="H1255">
            <v>0</v>
          </cell>
          <cell r="J1255" t="str">
            <v/>
          </cell>
        </row>
        <row r="1256">
          <cell r="C1256" t="str">
            <v>Y1G1</v>
          </cell>
          <cell r="D1256" t="str">
            <v>GUANTI IN LATTICE M RIUTILIZZABILI SATINATI CF/1 PAIO</v>
          </cell>
          <cell r="E1256" t="e">
            <v>#N/A</v>
          </cell>
          <cell r="F1256" t="str">
            <v>CF</v>
          </cell>
          <cell r="G1256">
            <v>0.73687999999999998</v>
          </cell>
          <cell r="H1256">
            <v>0</v>
          </cell>
          <cell r="J1256" t="str">
            <v/>
          </cell>
        </row>
        <row r="1257">
          <cell r="C1257" t="str">
            <v>Y1G10</v>
          </cell>
          <cell r="D1257" t="str">
            <v>GUANTI IN LATTICE XL RIUTILIZZABILI SATINATI CF/1 PAIO</v>
          </cell>
          <cell r="E1257" t="e">
            <v>#N/A</v>
          </cell>
          <cell r="F1257" t="str">
            <v>CF</v>
          </cell>
          <cell r="G1257">
            <v>0.73687999999999998</v>
          </cell>
          <cell r="H1257">
            <v>0</v>
          </cell>
          <cell r="J1257" t="str">
            <v/>
          </cell>
        </row>
        <row r="1258">
          <cell r="C1258" t="str">
            <v>Y1GLL</v>
          </cell>
          <cell r="D1258" t="str">
            <v>GUANTI IN LATTICE "L" CF/100pz c/polvere</v>
          </cell>
          <cell r="E1258" t="e">
            <v>#N/A</v>
          </cell>
          <cell r="F1258" t="str">
            <v>CF</v>
          </cell>
          <cell r="G1258">
            <v>6.4659999999999993</v>
          </cell>
          <cell r="H1258">
            <v>0</v>
          </cell>
          <cell r="J1258" t="str">
            <v/>
          </cell>
        </row>
        <row r="1259">
          <cell r="C1259" t="str">
            <v>Y1GLM</v>
          </cell>
          <cell r="D1259" t="str">
            <v>GUANTI IN LATTICE "M" CF/100PZ c/polvere</v>
          </cell>
          <cell r="E1259" t="e">
            <v>#N/A</v>
          </cell>
          <cell r="F1259" t="str">
            <v>CF</v>
          </cell>
          <cell r="G1259">
            <v>6.4659999999999993</v>
          </cell>
          <cell r="H1259">
            <v>0</v>
          </cell>
          <cell r="J1259" t="str">
            <v/>
          </cell>
        </row>
        <row r="1260">
          <cell r="C1260" t="str">
            <v>Y1GLM</v>
          </cell>
          <cell r="D1260" t="str">
            <v>GUANTI IN LATTICE "M" CF/100pz c/polvere</v>
          </cell>
          <cell r="E1260" t="e">
            <v>#N/A</v>
          </cell>
          <cell r="F1260" t="str">
            <v>CF</v>
          </cell>
          <cell r="G1260">
            <v>6.4659999999999993</v>
          </cell>
          <cell r="H1260">
            <v>0</v>
          </cell>
          <cell r="J1260" t="str">
            <v/>
          </cell>
        </row>
        <row r="1261">
          <cell r="C1261" t="str">
            <v>Y1GLS</v>
          </cell>
          <cell r="D1261" t="str">
            <v>GUANTI IN LATTICE "S" CF/100pz c/polvere</v>
          </cell>
          <cell r="E1261" t="e">
            <v>#N/A</v>
          </cell>
          <cell r="F1261" t="str">
            <v>CF</v>
          </cell>
          <cell r="G1261">
            <v>11.71688</v>
          </cell>
          <cell r="H1261">
            <v>0</v>
          </cell>
          <cell r="J1261" t="str">
            <v/>
          </cell>
        </row>
        <row r="1262">
          <cell r="C1262" t="str">
            <v>Y1GR72L</v>
          </cell>
          <cell r="D1262" t="str">
            <v>GUANTI IN "NITRILE" BLU "L" CF/100 PZ</v>
          </cell>
          <cell r="E1262" t="e">
            <v>#N/A</v>
          </cell>
          <cell r="F1262" t="str">
            <v>CF</v>
          </cell>
          <cell r="G1262">
            <v>8.2374400000000012</v>
          </cell>
          <cell r="H1262">
            <v>0</v>
          </cell>
          <cell r="J1262" t="str">
            <v/>
          </cell>
        </row>
        <row r="1263">
          <cell r="C1263" t="str">
            <v>Y1GR72M</v>
          </cell>
          <cell r="D1263" t="str">
            <v>GUANTI IN "NITRILE" BLU "M" CF/100 PZ</v>
          </cell>
          <cell r="E1263" t="e">
            <v>#N/A</v>
          </cell>
          <cell r="F1263" t="str">
            <v>CF</v>
          </cell>
          <cell r="G1263">
            <v>8.2374400000000012</v>
          </cell>
          <cell r="H1263">
            <v>0</v>
          </cell>
          <cell r="J1263" t="str">
            <v/>
          </cell>
        </row>
        <row r="1264">
          <cell r="C1264" t="str">
            <v>Y1GR72S</v>
          </cell>
          <cell r="D1264" t="str">
            <v>GUANTI IN "NITRILE" BLU "S" CF/100 PZ</v>
          </cell>
          <cell r="E1264" t="e">
            <v>#N/A</v>
          </cell>
          <cell r="F1264" t="str">
            <v>CF</v>
          </cell>
          <cell r="G1264">
            <v>8.2374400000000012</v>
          </cell>
          <cell r="H1264">
            <v>0</v>
          </cell>
          <cell r="J1264" t="str">
            <v/>
          </cell>
        </row>
        <row r="1265">
          <cell r="C1265" t="str">
            <v>Y1GR72XL</v>
          </cell>
          <cell r="D1265" t="str">
            <v>GUANTI IN "NITRILE" BLU "XL" CF/100 PZ</v>
          </cell>
          <cell r="E1265" t="e">
            <v>#N/A</v>
          </cell>
          <cell r="F1265" t="str">
            <v>CF</v>
          </cell>
          <cell r="G1265">
            <v>8.2374400000000012</v>
          </cell>
          <cell r="H1265">
            <v>0</v>
          </cell>
          <cell r="J1265" t="str">
            <v/>
          </cell>
        </row>
        <row r="1266">
          <cell r="C1266" t="str">
            <v>Y2C15</v>
          </cell>
          <cell r="D1266" t="str">
            <v>CARTA IGIENICA 2 VELI 12 ROTOLI TENDERLY</v>
          </cell>
          <cell r="E1266" t="str">
            <v>Y2C15</v>
          </cell>
          <cell r="F1266" t="str">
            <v>CF</v>
          </cell>
          <cell r="G1266">
            <v>4.6811399999999992</v>
          </cell>
          <cell r="H1266">
            <v>0</v>
          </cell>
          <cell r="J1266" t="str">
            <v/>
          </cell>
        </row>
        <row r="1267">
          <cell r="C1267" t="str">
            <v>Y2C2</v>
          </cell>
          <cell r="D1267" t="str">
            <v>CARTA IGIENICA 2 VELI 10 ROTOLI</v>
          </cell>
          <cell r="E1267" t="e">
            <v>#N/A</v>
          </cell>
          <cell r="F1267" t="str">
            <v>CF</v>
          </cell>
          <cell r="G1267">
            <v>2.6534999999999997</v>
          </cell>
          <cell r="H1267">
            <v>0</v>
          </cell>
          <cell r="J1267" t="str">
            <v/>
          </cell>
        </row>
        <row r="1268">
          <cell r="C1268" t="str">
            <v>Y2CI11</v>
          </cell>
          <cell r="D1268" t="str">
            <v>CARTA IGIENICA X 10 ROTOLI SCALA</v>
          </cell>
          <cell r="E1268" t="str">
            <v>Y2CI11</v>
          </cell>
          <cell r="F1268" t="str">
            <v>CF</v>
          </cell>
          <cell r="G1268">
            <v>2.379</v>
          </cell>
          <cell r="H1268">
            <v>0</v>
          </cell>
          <cell r="J1268" t="str">
            <v/>
          </cell>
        </row>
        <row r="1269">
          <cell r="C1269" t="str">
            <v>Y3A2</v>
          </cell>
          <cell r="D1269" t="str">
            <v>ALCOOL ETILICO denaturato 90° LT.1</v>
          </cell>
          <cell r="E1269" t="e">
            <v>#N/A</v>
          </cell>
          <cell r="F1269" t="str">
            <v>PZ</v>
          </cell>
          <cell r="G1269">
            <v>4.3065999999999995</v>
          </cell>
          <cell r="H1269">
            <v>0</v>
          </cell>
          <cell r="J1269" t="str">
            <v/>
          </cell>
        </row>
        <row r="1270">
          <cell r="C1270" t="str">
            <v>Y3A224</v>
          </cell>
          <cell r="D1270" t="str">
            <v>ACQUA DISTILLATA demineralizzata LT.5</v>
          </cell>
          <cell r="E1270" t="str">
            <v>Y3A224</v>
          </cell>
          <cell r="F1270" t="str">
            <v>PZ</v>
          </cell>
          <cell r="G1270">
            <v>1.8507399999999998</v>
          </cell>
          <cell r="H1270">
            <v>0</v>
          </cell>
          <cell r="J1270" t="str">
            <v/>
          </cell>
        </row>
        <row r="1271">
          <cell r="C1271" t="str">
            <v>Y3ALCOSAN</v>
          </cell>
          <cell r="D1271" t="str">
            <v>ALCOSAN VT10 DISINFETT.ALCOOLICO ML 750 DIVERSEY</v>
          </cell>
          <cell r="E1271" t="e">
            <v>#N/A</v>
          </cell>
          <cell r="F1271" t="str">
            <v>PZ</v>
          </cell>
          <cell r="G1271">
            <v>9.0780200000000004</v>
          </cell>
          <cell r="H1271">
            <v>0</v>
          </cell>
          <cell r="J1271" t="str">
            <v/>
          </cell>
        </row>
        <row r="1272">
          <cell r="C1272" t="str">
            <v>Y3AMM</v>
          </cell>
          <cell r="D1272" t="str">
            <v>AMMONIACA LT.1</v>
          </cell>
          <cell r="E1272" t="str">
            <v>Y3AMM</v>
          </cell>
          <cell r="F1272" t="str">
            <v>PZ</v>
          </cell>
          <cell r="G1272">
            <v>0.69784000000000002</v>
          </cell>
          <cell r="H1272">
            <v>0</v>
          </cell>
          <cell r="J1272" t="str">
            <v/>
          </cell>
        </row>
        <row r="1273">
          <cell r="C1273" t="str">
            <v>Y3C1</v>
          </cell>
          <cell r="D1273" t="str">
            <v>CANDEGGINA LT.5 ACE</v>
          </cell>
          <cell r="E1273" t="str">
            <v>Y3C1</v>
          </cell>
          <cell r="F1273" t="str">
            <v>PZ</v>
          </cell>
          <cell r="G1273">
            <v>5.2240400000000005</v>
          </cell>
          <cell r="H1273">
            <v>0</v>
          </cell>
          <cell r="J1273" t="str">
            <v/>
          </cell>
        </row>
        <row r="1274">
          <cell r="C1274" t="str">
            <v>Y3C2</v>
          </cell>
          <cell r="D1274" t="str">
            <v>CANDEGGINA LT.1 ACE</v>
          </cell>
          <cell r="E1274" t="str">
            <v>Y3C2</v>
          </cell>
          <cell r="F1274" t="str">
            <v>PZ</v>
          </cell>
          <cell r="G1274">
            <v>1.5127999999999999</v>
          </cell>
          <cell r="H1274">
            <v>0</v>
          </cell>
          <cell r="J1274" t="str">
            <v/>
          </cell>
        </row>
        <row r="1275">
          <cell r="C1275" t="str">
            <v>Y3C21</v>
          </cell>
          <cell r="D1275" t="str">
            <v>CANDEGGINA tre palme LT.2</v>
          </cell>
          <cell r="E1275" t="str">
            <v>Y3C21</v>
          </cell>
          <cell r="F1275" t="str">
            <v>PZ</v>
          </cell>
          <cell r="G1275">
            <v>1.5127999999999999</v>
          </cell>
          <cell r="H1275">
            <v>0</v>
          </cell>
          <cell r="J1275" t="str">
            <v/>
          </cell>
        </row>
        <row r="1276">
          <cell r="C1276" t="str">
            <v>Y3C22</v>
          </cell>
          <cell r="D1276" t="str">
            <v>CANDEGGINA SOFT SOFT LT 2</v>
          </cell>
          <cell r="E1276" t="str">
            <v>Y3C22</v>
          </cell>
          <cell r="F1276" t="str">
            <v>PZ</v>
          </cell>
          <cell r="G1276">
            <v>1.87514</v>
          </cell>
          <cell r="H1276">
            <v>0</v>
          </cell>
          <cell r="J1276" t="str">
            <v/>
          </cell>
        </row>
        <row r="1277">
          <cell r="C1277" t="str">
            <v>Y3CLYS</v>
          </cell>
          <cell r="D1277" t="str">
            <v>CANDEGGINA CLASSICA LYSOFORM LT 5 DIVERSEY</v>
          </cell>
          <cell r="E1277" t="str">
            <v>Y3CLYS</v>
          </cell>
          <cell r="F1277" t="str">
            <v>PZ</v>
          </cell>
          <cell r="G1277">
            <v>6.4659999999999993</v>
          </cell>
          <cell r="H1277">
            <v>0</v>
          </cell>
          <cell r="J1277" t="str">
            <v/>
          </cell>
        </row>
        <row r="1278">
          <cell r="C1278" t="str">
            <v>Y3CLYS1</v>
          </cell>
          <cell r="D1278" t="str">
            <v>LYSOFORM DETERG. IGIENIZZ. ULTRA LT 1DIVERSEY</v>
          </cell>
          <cell r="E1278" t="str">
            <v>Y3CLYS1</v>
          </cell>
          <cell r="F1278" t="str">
            <v>PZ</v>
          </cell>
          <cell r="G1278">
            <v>8.1081199999999995</v>
          </cell>
          <cell r="H1278">
            <v>0</v>
          </cell>
          <cell r="J1278" t="str">
            <v/>
          </cell>
        </row>
        <row r="1279">
          <cell r="C1279" t="str">
            <v>Y3DM2</v>
          </cell>
          <cell r="D1279" t="str">
            <v>PINKY DETER.MULTIUSO SUPERF FIRMA LT.0,75</v>
          </cell>
          <cell r="E1279" t="str">
            <v>Y3DM2</v>
          </cell>
          <cell r="F1279" t="str">
            <v>PZ</v>
          </cell>
          <cell r="G1279">
            <v>2.7608600000000001</v>
          </cell>
          <cell r="H1279">
            <v>0</v>
          </cell>
          <cell r="J1279" t="str">
            <v/>
          </cell>
        </row>
        <row r="1280">
          <cell r="C1280" t="str">
            <v>Y3DM20</v>
          </cell>
          <cell r="D1280" t="str">
            <v>LYSOFORM DETER. MULTIUSO LT 5 PROFESSIONALE</v>
          </cell>
          <cell r="E1280" t="str">
            <v>Y3DM20</v>
          </cell>
          <cell r="F1280" t="str">
            <v>PZ</v>
          </cell>
          <cell r="G1280">
            <v>15.647719999999998</v>
          </cell>
          <cell r="H1280">
            <v>0</v>
          </cell>
          <cell r="J1280" t="str">
            <v/>
          </cell>
        </row>
        <row r="1281">
          <cell r="C1281" t="str">
            <v>Y3DM21</v>
          </cell>
          <cell r="D1281" t="str">
            <v>LYSOFORM DETER. MULTIUSO ALPINO LT 5 PROFESSIONALE DIVERSEY</v>
          </cell>
          <cell r="E1281" t="str">
            <v>Y3DM21</v>
          </cell>
          <cell r="F1281" t="str">
            <v>PZ</v>
          </cell>
          <cell r="G1281">
            <v>15.4025</v>
          </cell>
          <cell r="H1281">
            <v>0</v>
          </cell>
          <cell r="J1281" t="str">
            <v/>
          </cell>
        </row>
        <row r="1282">
          <cell r="C1282" t="str">
            <v>Y3DP20</v>
          </cell>
          <cell r="D1282" t="str">
            <v>CIF CREMA CLASSICA LT.2 PROFUMATA</v>
          </cell>
          <cell r="E1282" t="str">
            <v>Y3DP20</v>
          </cell>
          <cell r="F1282" t="str">
            <v>PZ</v>
          </cell>
          <cell r="G1282">
            <v>8.6644400000000008</v>
          </cell>
          <cell r="H1282">
            <v>0</v>
          </cell>
          <cell r="J1282" t="str">
            <v/>
          </cell>
        </row>
        <row r="1283">
          <cell r="C1283" t="str">
            <v>Y3DP21</v>
          </cell>
          <cell r="D1283" t="str">
            <v>CIF GEL CON CANDEGGINA LT 2 DIVERSEY</v>
          </cell>
          <cell r="E1283" t="str">
            <v>Y3DP21</v>
          </cell>
          <cell r="F1283" t="str">
            <v>PZ</v>
          </cell>
          <cell r="G1283">
            <v>8.0824999999999996</v>
          </cell>
          <cell r="H1283">
            <v>0</v>
          </cell>
          <cell r="J1283" t="str">
            <v/>
          </cell>
        </row>
        <row r="1284">
          <cell r="C1284" t="str">
            <v>Y3DP4</v>
          </cell>
          <cell r="D1284" t="str">
            <v>SANIPIU' DET. Disinfettante CLOROSSIDANTE FIRMA LT.1</v>
          </cell>
          <cell r="E1284" t="str">
            <v>Y3DP4</v>
          </cell>
          <cell r="F1284" t="str">
            <v>PZ</v>
          </cell>
          <cell r="G1284">
            <v>4.5908600000000002</v>
          </cell>
          <cell r="H1284">
            <v>0</v>
          </cell>
          <cell r="J1284" t="str">
            <v/>
          </cell>
        </row>
        <row r="1285">
          <cell r="C1285" t="str">
            <v>Y3DP5</v>
          </cell>
          <cell r="D1285" t="str">
            <v>F.R. DISINFETTANTE IDROALCOLICO GAMMA LT.0.75x12</v>
          </cell>
          <cell r="E1285" t="e">
            <v>#N/A</v>
          </cell>
          <cell r="F1285" t="str">
            <v>PZ</v>
          </cell>
          <cell r="G1285" t="e">
            <v>#N/A</v>
          </cell>
          <cell r="H1285" t="e">
            <v>#N/A</v>
          </cell>
          <cell r="J1285" t="e">
            <v>#N/A</v>
          </cell>
        </row>
        <row r="1286">
          <cell r="C1286" t="str">
            <v>Y3DS10</v>
          </cell>
          <cell r="D1286" t="str">
            <v>CIF VETRI e SPECCHI MULTI LT.0,75 SURF</v>
          </cell>
          <cell r="E1286" t="str">
            <v>Y3DS10</v>
          </cell>
          <cell r="F1286" t="str">
            <v>PZ</v>
          </cell>
          <cell r="G1286">
            <v>4.6555200000000001</v>
          </cell>
          <cell r="H1286">
            <v>0</v>
          </cell>
          <cell r="J1286" t="str">
            <v/>
          </cell>
        </row>
        <row r="1287">
          <cell r="C1287" t="str">
            <v>Y3DTASKI</v>
          </cell>
          <cell r="D1287" t="str">
            <v>DISINFETTANTE lieviticida battericida TASKI BAC LT 1 DIVERSEY</v>
          </cell>
          <cell r="E1287" t="str">
            <v>Y3DTASKI</v>
          </cell>
          <cell r="F1287" t="str">
            <v>PZ</v>
          </cell>
          <cell r="G1287">
            <v>7.1638400000000013</v>
          </cell>
          <cell r="H1287">
            <v>0</v>
          </cell>
          <cell r="J1287" t="str">
            <v/>
          </cell>
        </row>
        <row r="1288">
          <cell r="C1288" t="str">
            <v>Y3VRT</v>
          </cell>
          <cell r="D1288" t="str">
            <v>DETERGENTE VETRI antola blix SPRAY ML 750 VARIE PROFUMAZIONI</v>
          </cell>
          <cell r="E1288" t="str">
            <v>Y3VRT</v>
          </cell>
          <cell r="F1288" t="str">
            <v>PZ</v>
          </cell>
          <cell r="G1288">
            <v>1.7592399999999999</v>
          </cell>
          <cell r="H1288">
            <v>0</v>
          </cell>
          <cell r="J1288" t="str">
            <v/>
          </cell>
        </row>
        <row r="1289">
          <cell r="C1289" t="str">
            <v>Y4DD1</v>
          </cell>
          <cell r="D1289" t="str">
            <v>ANTIBACTER (dry) DETERGENTE DISIN. CUCINA LT.0,75x12 FIRMA</v>
          </cell>
          <cell r="E1289" t="str">
            <v>Y4DD1</v>
          </cell>
          <cell r="F1289" t="str">
            <v>PZ</v>
          </cell>
          <cell r="G1289">
            <v>4.5262000000000002</v>
          </cell>
          <cell r="H1289">
            <v>0</v>
          </cell>
          <cell r="J1289" t="str">
            <v/>
          </cell>
        </row>
        <row r="1290">
          <cell r="C1290" t="str">
            <v>Y4PIATT01</v>
          </cell>
          <cell r="D1290" t="str">
            <v>DETERSIVO piatti LIQUIDO tre palme LT 1,5 VARIE PROF.</v>
          </cell>
          <cell r="E1290" t="str">
            <v>Y4PIATT01</v>
          </cell>
          <cell r="F1290" t="str">
            <v>PZ</v>
          </cell>
          <cell r="G1290">
            <v>1.44814</v>
          </cell>
          <cell r="H1290">
            <v>0</v>
          </cell>
          <cell r="J1290" t="str">
            <v/>
          </cell>
        </row>
        <row r="1291">
          <cell r="C1291" t="str">
            <v>Y4PL1</v>
          </cell>
          <cell r="D1291" t="str">
            <v>TOP WASH DET.LAVASTOVIGLIE  FIRMA LT.10</v>
          </cell>
          <cell r="E1291" t="e">
            <v>#N/A</v>
          </cell>
          <cell r="F1291" t="str">
            <v>PZ</v>
          </cell>
          <cell r="G1291">
            <v>53.124900000000004</v>
          </cell>
          <cell r="H1291">
            <v>0</v>
          </cell>
          <cell r="J1291" t="str">
            <v/>
          </cell>
        </row>
        <row r="1292">
          <cell r="C1292" t="str">
            <v>Y4PL20</v>
          </cell>
          <cell r="D1292" t="str">
            <v>SUMAZON DETERS.LAVASTOVIGLIE KG.3</v>
          </cell>
          <cell r="E1292" t="str">
            <v>Y4PL20</v>
          </cell>
          <cell r="F1292" t="str">
            <v>PZ</v>
          </cell>
          <cell r="G1292">
            <v>25.372339999999998</v>
          </cell>
          <cell r="H1292">
            <v>0</v>
          </cell>
          <cell r="J1292" t="str">
            <v/>
          </cell>
        </row>
        <row r="1293">
          <cell r="C1293" t="str">
            <v>Y4PL31</v>
          </cell>
          <cell r="D1293" t="str">
            <v xml:space="preserve">SVELTO PASTIGLIE lavastoviglie tabs (cf da 188 dosi) </v>
          </cell>
          <cell r="E1293" t="str">
            <v>Y4PL31</v>
          </cell>
          <cell r="F1293" t="str">
            <v>CF</v>
          </cell>
          <cell r="G1293">
            <v>52.697900000000004</v>
          </cell>
          <cell r="H1293">
            <v>0</v>
          </cell>
          <cell r="J1293" t="str">
            <v/>
          </cell>
        </row>
        <row r="1294">
          <cell r="C1294" t="str">
            <v>Y4PL40</v>
          </cell>
          <cell r="D1294" t="str">
            <v>SVELTO DET. LIQUIDO LIMONE LT.5x2 WUL</v>
          </cell>
          <cell r="E1294" t="str">
            <v>Y4PL40</v>
          </cell>
          <cell r="F1294" t="str">
            <v>PZ</v>
          </cell>
          <cell r="G1294">
            <v>15.32442</v>
          </cell>
          <cell r="H1294">
            <v>0</v>
          </cell>
          <cell r="J1294" t="str">
            <v/>
          </cell>
        </row>
        <row r="1295">
          <cell r="C1295" t="str">
            <v>Y4PL41</v>
          </cell>
          <cell r="D1295" t="str">
            <v>SVELTO PASTIGLIE lavastoviglie tab</v>
          </cell>
          <cell r="E1295" t="str">
            <v>Y4PL41</v>
          </cell>
          <cell r="F1295" t="str">
            <v>CF</v>
          </cell>
          <cell r="G1295">
            <v>4.1638600000000006</v>
          </cell>
          <cell r="H1295">
            <v>0</v>
          </cell>
          <cell r="J1295" t="str">
            <v/>
          </cell>
        </row>
        <row r="1296">
          <cell r="C1296" t="str">
            <v>Y4SG2</v>
          </cell>
          <cell r="D1296" t="str">
            <v>K MAX SGRASS.SUPERCONC.S/RISC.FIRMA LT.0,75</v>
          </cell>
          <cell r="E1296" t="str">
            <v>Y4SG2</v>
          </cell>
          <cell r="F1296" t="str">
            <v>PZ</v>
          </cell>
          <cell r="G1296">
            <v>4.6042799999999993</v>
          </cell>
          <cell r="H1296">
            <v>0</v>
          </cell>
          <cell r="J1296" t="str">
            <v/>
          </cell>
        </row>
        <row r="1297">
          <cell r="C1297" t="str">
            <v>Y4SG3</v>
          </cell>
          <cell r="D1297" t="str">
            <v>FORT HD DETER.SGRAS. CUCINA FIRMA LT.0,75</v>
          </cell>
          <cell r="E1297" t="str">
            <v>Y4SG3</v>
          </cell>
          <cell r="F1297" t="str">
            <v>PZ</v>
          </cell>
          <cell r="G1297">
            <v>7.4359000000000002</v>
          </cell>
          <cell r="H1297">
            <v>0</v>
          </cell>
          <cell r="J1297" t="str">
            <v/>
          </cell>
        </row>
        <row r="1298">
          <cell r="C1298" t="str">
            <v>Y4SGR</v>
          </cell>
          <cell r="D1298" t="str">
            <v>SGRASSATORE antola blix SPRAY ML 750 VARIE PROFUMAZIONI</v>
          </cell>
          <cell r="E1298" t="str">
            <v>Y4SGR</v>
          </cell>
          <cell r="F1298" t="str">
            <v>PZ</v>
          </cell>
          <cell r="G1298">
            <v>1.8104799999999999</v>
          </cell>
          <cell r="H1298">
            <v>0</v>
          </cell>
          <cell r="J1298" t="str">
            <v/>
          </cell>
        </row>
        <row r="1299">
          <cell r="C1299" t="str">
            <v>Y4SGR10</v>
          </cell>
          <cell r="D1299" t="str">
            <v>ANTICALCARE chanteclaire ML.625</v>
          </cell>
          <cell r="E1299" t="str">
            <v>Y4SGR10</v>
          </cell>
          <cell r="F1299" t="str">
            <v>PZ</v>
          </cell>
          <cell r="G1299">
            <v>3.1683399999999997</v>
          </cell>
          <cell r="H1299">
            <v>0</v>
          </cell>
          <cell r="J1299" t="str">
            <v/>
          </cell>
        </row>
        <row r="1300">
          <cell r="C1300" t="str">
            <v>Y5DC1</v>
          </cell>
          <cell r="D1300" t="str">
            <v>DETER CAL DETER.DISINCROS.LIQ. FIRMA LT.1</v>
          </cell>
          <cell r="E1300" t="str">
            <v>Y5DC1</v>
          </cell>
          <cell r="F1300" t="str">
            <v>PZ</v>
          </cell>
          <cell r="G1300">
            <v>4.1894799999999996</v>
          </cell>
          <cell r="H1300">
            <v>0</v>
          </cell>
          <cell r="J1300" t="str">
            <v/>
          </cell>
        </row>
        <row r="1301">
          <cell r="C1301" t="str">
            <v>Y5DC10</v>
          </cell>
          <cell r="D1301" t="str">
            <v>CIF BAGNO 2 IN 1 LT.0,75  SPRAY PROFESSIONAL</v>
          </cell>
          <cell r="E1301" t="str">
            <v>Y5DC10</v>
          </cell>
          <cell r="F1301" t="str">
            <v>PZ</v>
          </cell>
          <cell r="G1301">
            <v>6.2073600000000004</v>
          </cell>
          <cell r="H1301">
            <v>0</v>
          </cell>
          <cell r="J1301" t="str">
            <v/>
          </cell>
        </row>
        <row r="1302">
          <cell r="C1302" t="str">
            <v>Y71DLIQ</v>
          </cell>
          <cell r="D1302" t="str">
            <v>DETERSIVO LAVATRICE LYSOFORM LIQUIDO IGIENIZZ. LT 5 DIVERSEY</v>
          </cell>
          <cell r="E1302" t="str">
            <v>Y71DLIQ</v>
          </cell>
          <cell r="F1302" t="str">
            <v>PZ</v>
          </cell>
          <cell r="G1302">
            <v>19.52732</v>
          </cell>
          <cell r="H1302">
            <v>0</v>
          </cell>
          <cell r="J1302" t="str">
            <v/>
          </cell>
        </row>
        <row r="1303">
          <cell r="C1303" t="str">
            <v>Y71DPOL</v>
          </cell>
          <cell r="D1303" t="str">
            <v>DETERSIVO LAVATRICE LYSOFORM POLVERE IGIENIZZ. KG 8,55 SACCO DIVERSEY</v>
          </cell>
          <cell r="E1303" t="str">
            <v>Y71DPOL</v>
          </cell>
          <cell r="F1303" t="str">
            <v>PZ</v>
          </cell>
          <cell r="G1303">
            <v>50.240820000000006</v>
          </cell>
          <cell r="H1303">
            <v>0</v>
          </cell>
          <cell r="J1303" t="str">
            <v/>
          </cell>
        </row>
        <row r="1304">
          <cell r="C1304" t="str">
            <v>Y7A1</v>
          </cell>
          <cell r="D1304" t="str">
            <v>AMMORBIDENTE LT.2 COCCOLINO</v>
          </cell>
          <cell r="E1304" t="str">
            <v>Y7A1</v>
          </cell>
          <cell r="F1304" t="str">
            <v>PZ</v>
          </cell>
          <cell r="G1304">
            <v>3.2976600000000005</v>
          </cell>
          <cell r="H1304">
            <v>0</v>
          </cell>
          <cell r="J1304" t="str">
            <v/>
          </cell>
        </row>
        <row r="1305">
          <cell r="C1305" t="str">
            <v>Y7CP1</v>
          </cell>
          <cell r="D1305" t="str">
            <v>COCCOLINO PROF. LT.10 ORIGINAL Aria di primavera</v>
          </cell>
          <cell r="E1305" t="str">
            <v>Y7CP1</v>
          </cell>
          <cell r="F1305" t="str">
            <v>PZ</v>
          </cell>
          <cell r="G1305">
            <v>20.367899999999999</v>
          </cell>
          <cell r="H1305">
            <v>0</v>
          </cell>
          <cell r="J1305" t="str">
            <v/>
          </cell>
        </row>
        <row r="1306">
          <cell r="C1306" t="str">
            <v>Y7DC1</v>
          </cell>
          <cell r="D1306" t="str">
            <v>SURF LAVATRICE PROF LT.10 liquido CONC PROFESSIONA</v>
          </cell>
          <cell r="E1306" t="str">
            <v>Y7DC1</v>
          </cell>
          <cell r="F1306" t="str">
            <v>PZ</v>
          </cell>
          <cell r="G1306">
            <v>28.140519999999999</v>
          </cell>
          <cell r="H1306">
            <v>0</v>
          </cell>
          <cell r="J1306" t="str">
            <v/>
          </cell>
        </row>
        <row r="1307">
          <cell r="C1307" t="str">
            <v>Y7INSP</v>
          </cell>
          <cell r="D1307" t="str">
            <v>INSETTICIDA FULMINE SPRAY ML.400</v>
          </cell>
          <cell r="E1307" t="str">
            <v>Y7INSP</v>
          </cell>
          <cell r="F1307" t="str">
            <v>PZ</v>
          </cell>
          <cell r="G1307">
            <v>3.1683399999999997</v>
          </cell>
          <cell r="H1307">
            <v>0</v>
          </cell>
          <cell r="J1307" t="str">
            <v/>
          </cell>
        </row>
        <row r="1308">
          <cell r="C1308" t="str">
            <v>Y7LAVAG</v>
          </cell>
          <cell r="D1308" t="str">
            <v>DETERSIVO LAVATRICE DASH liquido CLASSICO 20lav. ML 1100</v>
          </cell>
          <cell r="E1308" t="str">
            <v>Y7LAVAG</v>
          </cell>
          <cell r="F1308" t="str">
            <v>PZ</v>
          </cell>
          <cell r="G1308">
            <v>6.3622999999999994</v>
          </cell>
          <cell r="H1308">
            <v>0</v>
          </cell>
          <cell r="J1308" t="str">
            <v/>
          </cell>
        </row>
        <row r="1309">
          <cell r="C1309" t="str">
            <v>Y7NAP</v>
          </cell>
          <cell r="D1309" t="str">
            <v>NAPISAN LIQUIDO LT 1,2</v>
          </cell>
          <cell r="E1309" t="str">
            <v>Y7NAP</v>
          </cell>
          <cell r="F1309" t="str">
            <v>PZ</v>
          </cell>
          <cell r="G1309">
            <v>5.1728000000000005</v>
          </cell>
          <cell r="H1309">
            <v>0</v>
          </cell>
          <cell r="J1309" t="str">
            <v/>
          </cell>
        </row>
        <row r="1310">
          <cell r="C1310" t="str">
            <v>Y7NAP10</v>
          </cell>
          <cell r="D1310" t="str">
            <v>NAPISAN POLVERE GR.600</v>
          </cell>
          <cell r="E1310" t="str">
            <v>Y7NAP10</v>
          </cell>
          <cell r="F1310" t="str">
            <v>PZ</v>
          </cell>
          <cell r="G1310">
            <v>6.6856000000000009</v>
          </cell>
          <cell r="H1310">
            <v>0</v>
          </cell>
          <cell r="J1310" t="str">
            <v/>
          </cell>
        </row>
        <row r="1311">
          <cell r="C1311" t="str">
            <v>Y7SOFI</v>
          </cell>
          <cell r="D1311" t="str">
            <v>GEL MANI DISINF idral 70 Firma LT 1</v>
          </cell>
          <cell r="E1311" t="str">
            <v>Y7SOFI</v>
          </cell>
          <cell r="F1311" t="str">
            <v>PZ</v>
          </cell>
          <cell r="G1311">
            <v>13.707919999999998</v>
          </cell>
          <cell r="H1311">
            <v>0</v>
          </cell>
          <cell r="J1311" t="str">
            <v/>
          </cell>
        </row>
        <row r="1312">
          <cell r="C1312" t="str">
            <v>Y7SOFT</v>
          </cell>
          <cell r="D1312" t="str">
            <v xml:space="preserve">GEL MANI DISINFETTANTE SOFT CARE MED H5  ML 500 </v>
          </cell>
          <cell r="E1312" t="str">
            <v>Y7SOFT</v>
          </cell>
          <cell r="F1312" t="str">
            <v>PZ</v>
          </cell>
          <cell r="G1312">
            <v>10.668899999999999</v>
          </cell>
          <cell r="H1312">
            <v>0</v>
          </cell>
          <cell r="J1312" t="str">
            <v/>
          </cell>
        </row>
        <row r="1313">
          <cell r="C1313" t="str">
            <v>Y7SOFT10</v>
          </cell>
          <cell r="D1313" t="str">
            <v>GEL MANI igienizzante-antibatterico ALCOOL LT 1 KILLER GERM</v>
          </cell>
          <cell r="E1313" t="str">
            <v>Y7SOFT10</v>
          </cell>
          <cell r="F1313" t="str">
            <v>PZ</v>
          </cell>
          <cell r="G1313">
            <v>20.212959999999999</v>
          </cell>
          <cell r="H1313">
            <v>0</v>
          </cell>
          <cell r="J1313" t="str">
            <v/>
          </cell>
        </row>
        <row r="1314">
          <cell r="C1314" t="str">
            <v>Y8A1</v>
          </cell>
          <cell r="D1314" t="str">
            <v xml:space="preserve">ASSORBENTI LINES SETA normale ALI </v>
          </cell>
          <cell r="E1314" t="str">
            <v>Y8A1</v>
          </cell>
          <cell r="F1314" t="str">
            <v>PZ</v>
          </cell>
          <cell r="G1314">
            <v>3.4660200000000003</v>
          </cell>
          <cell r="H1314">
            <v>0</v>
          </cell>
          <cell r="J1314" t="str">
            <v/>
          </cell>
        </row>
        <row r="1315">
          <cell r="C1315" t="str">
            <v>Y8A10</v>
          </cell>
          <cell r="D1315" t="str">
            <v>ASSORBENTI LINES SETA ultra ALI</v>
          </cell>
          <cell r="E1315" t="str">
            <v>Y8A10</v>
          </cell>
          <cell r="F1315" t="str">
            <v>PZ</v>
          </cell>
          <cell r="G1315">
            <v>3.37574</v>
          </cell>
          <cell r="H1315">
            <v>0</v>
          </cell>
          <cell r="J1315" t="str">
            <v/>
          </cell>
        </row>
        <row r="1316">
          <cell r="C1316" t="str">
            <v>Y8A20</v>
          </cell>
          <cell r="D1316" t="str">
            <v>ASSORBENTI NUVENIA ultra ALI superlungo</v>
          </cell>
          <cell r="E1316" t="str">
            <v>Y8A20</v>
          </cell>
          <cell r="F1316" t="str">
            <v>PZ</v>
          </cell>
          <cell r="G1316">
            <v>4.2028999999999996</v>
          </cell>
          <cell r="H1316">
            <v>0</v>
          </cell>
          <cell r="J1316" t="str">
            <v/>
          </cell>
        </row>
        <row r="1317">
          <cell r="C1317" t="str">
            <v>Y8A30</v>
          </cell>
          <cell r="D1317" t="str">
            <v>ASSORBENTI NUVENIA sottile ALI ripiegato</v>
          </cell>
          <cell r="E1317" t="str">
            <v>Y8A30</v>
          </cell>
          <cell r="F1317" t="str">
            <v>PZ</v>
          </cell>
          <cell r="G1317">
            <v>2.81942</v>
          </cell>
          <cell r="H1317">
            <v>0</v>
          </cell>
          <cell r="J1317" t="str">
            <v/>
          </cell>
        </row>
        <row r="1318">
          <cell r="C1318" t="str">
            <v>Y8B1</v>
          </cell>
          <cell r="D1318" t="str">
            <v>CREMA DA BARBA ml.150 NOXEMA</v>
          </cell>
          <cell r="E1318" t="str">
            <v>Y8B1</v>
          </cell>
          <cell r="F1318" t="str">
            <v>PZ</v>
          </cell>
          <cell r="G1318">
            <v>2.7157200000000001</v>
          </cell>
          <cell r="H1318">
            <v>0</v>
          </cell>
          <cell r="J1318" t="str">
            <v/>
          </cell>
        </row>
        <row r="1319">
          <cell r="C1319" t="str">
            <v>Y8C1</v>
          </cell>
          <cell r="D1319" t="str">
            <v>COTTON FIOC BIODEGRADABILE X200</v>
          </cell>
          <cell r="E1319" t="str">
            <v>Y8C1</v>
          </cell>
          <cell r="F1319" t="str">
            <v>CF</v>
          </cell>
          <cell r="G1319">
            <v>1.5262199999999999</v>
          </cell>
          <cell r="H1319">
            <v>0</v>
          </cell>
          <cell r="J1319" t="str">
            <v/>
          </cell>
        </row>
        <row r="1320">
          <cell r="C1320" t="str">
            <v>Y8DC1</v>
          </cell>
          <cell r="D1320" t="str">
            <v>BAGNO/DOCCIA DOVE GO FRESH ML 700</v>
          </cell>
          <cell r="E1320" t="str">
            <v>Y8DC1</v>
          </cell>
          <cell r="F1320" t="str">
            <v>PZ</v>
          </cell>
          <cell r="G1320">
            <v>3.0390199999999998</v>
          </cell>
          <cell r="H1320">
            <v>0</v>
          </cell>
          <cell r="J1320" t="str">
            <v/>
          </cell>
        </row>
        <row r="1321">
          <cell r="C1321" t="str">
            <v>Y8DENT</v>
          </cell>
          <cell r="D1321" t="str">
            <v>DENTIFRICIO MENTADENT PROT. FAMIGLIA ML 75</v>
          </cell>
          <cell r="E1321" t="str">
            <v>Y8DENT</v>
          </cell>
          <cell r="F1321" t="str">
            <v>PZ</v>
          </cell>
          <cell r="G1321">
            <v>2.1984399999999997</v>
          </cell>
          <cell r="H1321">
            <v>0</v>
          </cell>
          <cell r="J1321" t="str">
            <v/>
          </cell>
        </row>
        <row r="1322">
          <cell r="C1322" t="str">
            <v>Y8DEO</v>
          </cell>
          <cell r="D1322" t="str">
            <v>DEODORANTE STICK INFASIL ML 40 TRIPLA PROTEZIONE</v>
          </cell>
          <cell r="E1322" t="str">
            <v>Y8DEO</v>
          </cell>
          <cell r="F1322" t="str">
            <v>PZ</v>
          </cell>
          <cell r="G1322">
            <v>4.4749600000000003</v>
          </cell>
          <cell r="H1322">
            <v>0</v>
          </cell>
          <cell r="J1322" t="str">
            <v/>
          </cell>
        </row>
        <row r="1323">
          <cell r="C1323" t="str">
            <v>Y8DINT</v>
          </cell>
          <cell r="D1323" t="str">
            <v>DETERGENTE INTIMO PINO SILVESTRE ML.200</v>
          </cell>
          <cell r="E1323" t="str">
            <v>Y8DINT</v>
          </cell>
          <cell r="F1323" t="str">
            <v>PZ</v>
          </cell>
          <cell r="G1323">
            <v>1.20292</v>
          </cell>
          <cell r="H1323">
            <v>0</v>
          </cell>
          <cell r="J1323" t="str">
            <v/>
          </cell>
        </row>
        <row r="1324">
          <cell r="C1324" t="str">
            <v>Y8FAZ10</v>
          </cell>
          <cell r="D1324" t="str">
            <v xml:space="preserve">FAZZOLETTI TEMPO X10 </v>
          </cell>
          <cell r="E1324" t="str">
            <v>Y8FAZ10</v>
          </cell>
          <cell r="F1324" t="str">
            <v>CF</v>
          </cell>
          <cell r="G1324">
            <v>2.1593999999999998</v>
          </cell>
          <cell r="H1324">
            <v>0</v>
          </cell>
          <cell r="J1324" t="str">
            <v/>
          </cell>
        </row>
        <row r="1325">
          <cell r="C1325" t="str">
            <v>Y8L1</v>
          </cell>
          <cell r="D1325" t="str">
            <v>LACCA ML.200 CIELO ALTO</v>
          </cell>
          <cell r="E1325" t="str">
            <v>Y8L1</v>
          </cell>
          <cell r="F1325" t="str">
            <v>PZ</v>
          </cell>
          <cell r="G1325">
            <v>14.703440000000001</v>
          </cell>
          <cell r="H1325">
            <v>0</v>
          </cell>
          <cell r="J1325" t="str">
            <v/>
          </cell>
        </row>
        <row r="1326">
          <cell r="C1326" t="str">
            <v>Y8LUX</v>
          </cell>
          <cell r="D1326" t="str">
            <v>SAPONE MANI LUX HAND WASH ML 500 DIVERSEY</v>
          </cell>
          <cell r="E1326" t="str">
            <v>Y8LUX</v>
          </cell>
          <cell r="F1326" t="str">
            <v>PZ</v>
          </cell>
          <cell r="G1326">
            <v>3.1683399999999997</v>
          </cell>
          <cell r="H1326">
            <v>0</v>
          </cell>
          <cell r="J1326" t="str">
            <v/>
          </cell>
        </row>
        <row r="1327">
          <cell r="C1327" t="str">
            <v>Y8LUX5</v>
          </cell>
          <cell r="D1327" t="str">
            <v>SAPONE MANI LUX HAND WASH LT 5DIVERSEY</v>
          </cell>
          <cell r="E1327" t="str">
            <v>Y8LUX5</v>
          </cell>
          <cell r="F1327" t="str">
            <v>PZ</v>
          </cell>
          <cell r="G1327">
            <v>19.864039999999999</v>
          </cell>
          <cell r="H1327">
            <v>0</v>
          </cell>
          <cell r="J1327" t="str">
            <v/>
          </cell>
        </row>
        <row r="1328">
          <cell r="C1328" t="str">
            <v>Y8SAP1</v>
          </cell>
          <cell r="D1328" t="str">
            <v>SAPONE LIQUIDO DERMOMED 300 ML VARIE PROFUMAZIONI</v>
          </cell>
          <cell r="E1328" t="str">
            <v>Y8SAP1</v>
          </cell>
          <cell r="F1328" t="str">
            <v>PZ</v>
          </cell>
          <cell r="G1328">
            <v>1.8360999999999998</v>
          </cell>
          <cell r="H1328">
            <v>0</v>
          </cell>
          <cell r="J1328" t="str">
            <v/>
          </cell>
        </row>
        <row r="1329">
          <cell r="C1329" t="str">
            <v>Y8SAP10</v>
          </cell>
          <cell r="D1329" t="str">
            <v>SAPONE MANI SOFT SOFT BIANCO tanica LT 5</v>
          </cell>
          <cell r="E1329" t="str">
            <v>Y8SAP10</v>
          </cell>
          <cell r="F1329" t="str">
            <v>PZ</v>
          </cell>
          <cell r="G1329">
            <v>5.69008</v>
          </cell>
          <cell r="H1329">
            <v>0</v>
          </cell>
          <cell r="J1329" t="str">
            <v/>
          </cell>
        </row>
        <row r="1330">
          <cell r="C1330" t="str">
            <v>Y8SHA1</v>
          </cell>
          <cell r="D1330" t="str">
            <v>SHAMPOO FRUCTIS PULITI E BRILLANTI ML 250</v>
          </cell>
          <cell r="E1330" t="str">
            <v>Y8SHA1</v>
          </cell>
          <cell r="F1330" t="str">
            <v>PZ</v>
          </cell>
          <cell r="G1330">
            <v>3.7502800000000001</v>
          </cell>
          <cell r="H1330">
            <v>0</v>
          </cell>
          <cell r="J1330" t="str">
            <v/>
          </cell>
        </row>
        <row r="1331">
          <cell r="C1331" t="str">
            <v>Y8SOFTMANI</v>
          </cell>
          <cell r="D1331" t="str">
            <v>SAPONE Lavamani ANTIBATT SOFT CARE PLUS LT 5 DIVERSEY</v>
          </cell>
          <cell r="E1331" t="str">
            <v>Y8SOFTMANI</v>
          </cell>
          <cell r="F1331" t="str">
            <v>PZ</v>
          </cell>
          <cell r="G1331">
            <v>53.473820000000003</v>
          </cell>
          <cell r="H1331">
            <v>0</v>
          </cell>
          <cell r="J1331" t="str">
            <v/>
          </cell>
        </row>
        <row r="1332">
          <cell r="C1332" t="str">
            <v>Z109942</v>
          </cell>
          <cell r="D1332" t="str">
            <v>CARTA FORNO ROTOLO MT.50 H.40 c/box</v>
          </cell>
          <cell r="E1332" t="str">
            <v>Z109942</v>
          </cell>
          <cell r="F1332" t="str">
            <v>PZ</v>
          </cell>
          <cell r="G1332">
            <v>10.410259999999999</v>
          </cell>
          <cell r="H1332">
            <v>0</v>
          </cell>
          <cell r="J1332" t="str">
            <v/>
          </cell>
        </row>
        <row r="1333">
          <cell r="C1333" t="str">
            <v>Z114442</v>
          </cell>
          <cell r="D1333" t="str">
            <v>ALLUMINIO M.150X330MM c/box</v>
          </cell>
          <cell r="E1333" t="str">
            <v>Z114442</v>
          </cell>
          <cell r="F1333" t="str">
            <v>PZ</v>
          </cell>
          <cell r="G1333">
            <v>18.026720000000001</v>
          </cell>
          <cell r="H1333">
            <v>0</v>
          </cell>
          <cell r="J1333" t="str">
            <v/>
          </cell>
        </row>
        <row r="1334">
          <cell r="C1334" t="str">
            <v>Z114452</v>
          </cell>
          <cell r="D1334" t="str">
            <v>PELLICOLA MM.300 x 300 mt c/box</v>
          </cell>
          <cell r="E1334" t="str">
            <v>Z114452</v>
          </cell>
          <cell r="F1334" t="str">
            <v>PZ</v>
          </cell>
          <cell r="G1334">
            <v>10.047920000000001</v>
          </cell>
          <cell r="H1334">
            <v>0</v>
          </cell>
          <cell r="J1334" t="str">
            <v/>
          </cell>
        </row>
        <row r="1335">
          <cell r="C1335" t="str">
            <v>Z1BOMA</v>
          </cell>
          <cell r="D1335" t="str">
            <v>ROTOLO ASCIUGATUTTO CARIND</v>
          </cell>
          <cell r="E1335" t="str">
            <v>Z1BOMA</v>
          </cell>
          <cell r="F1335" t="str">
            <v>PZ</v>
          </cell>
          <cell r="G1335">
            <v>2.6644800000000002</v>
          </cell>
          <cell r="H1335">
            <v>0</v>
          </cell>
          <cell r="J1335" t="str">
            <v/>
          </cell>
        </row>
        <row r="1336">
          <cell r="C1336" t="str">
            <v>Z1C36800</v>
          </cell>
          <cell r="D1336" t="str">
            <v>ROTOLO ASCIUGATUTTO Easy Wipe 2veli 800strappi 100%cell CELTEX (2 ROTOLI)</v>
          </cell>
          <cell r="E1336" t="str">
            <v>Z1C36800</v>
          </cell>
          <cell r="F1336" t="str">
            <v>CT</v>
          </cell>
          <cell r="G1336">
            <v>14.160540000000001</v>
          </cell>
          <cell r="H1336">
            <v>0</v>
          </cell>
          <cell r="J1336" t="str">
            <v/>
          </cell>
        </row>
        <row r="1337">
          <cell r="C1337" t="str">
            <v>Z1C57576</v>
          </cell>
          <cell r="D1337" t="str">
            <v>ROTOLO ASCIUGATUTTO Superlux 500strappi 3veli 100%cell CELTEX (2 ROTOLI)</v>
          </cell>
          <cell r="E1337" t="str">
            <v>Z1C57576</v>
          </cell>
          <cell r="F1337" t="str">
            <v>CT</v>
          </cell>
          <cell r="G1337">
            <v>19.915280000000003</v>
          </cell>
          <cell r="H1337">
            <v>0</v>
          </cell>
          <cell r="J1337" t="str">
            <v/>
          </cell>
        </row>
        <row r="1338">
          <cell r="C1338" t="str">
            <v>Z20B50</v>
          </cell>
          <cell r="D1338" t="str">
            <v>TOVAGLIA ROTOLO BIANCA MT.50 H.100</v>
          </cell>
          <cell r="E1338" t="str">
            <v>Z20B50</v>
          </cell>
          <cell r="F1338" t="str">
            <v>PZ</v>
          </cell>
          <cell r="G1338">
            <v>10.450520000000001</v>
          </cell>
          <cell r="H1338">
            <v>0</v>
          </cell>
          <cell r="J1338" t="str">
            <v/>
          </cell>
        </row>
        <row r="1339">
          <cell r="C1339" t="str">
            <v>Z21B333</v>
          </cell>
          <cell r="D1339" t="str">
            <v>TOVAGLIOLO 33X33 2V B.CO 50 PZ</v>
          </cell>
          <cell r="E1339" t="str">
            <v>Z21B333</v>
          </cell>
          <cell r="F1339" t="str">
            <v>CF</v>
          </cell>
          <cell r="G1339">
            <v>0.8405800000000001</v>
          </cell>
          <cell r="H1339">
            <v>0</v>
          </cell>
          <cell r="J1339" t="str">
            <v/>
          </cell>
        </row>
        <row r="1340">
          <cell r="C1340" t="str">
            <v>Z21B834</v>
          </cell>
          <cell r="D1340" t="str">
            <v>TOVAGLIOLO soft 38x38 2V B.CO 75 PZ</v>
          </cell>
          <cell r="E1340" t="str">
            <v>Z21B834</v>
          </cell>
          <cell r="F1340" t="str">
            <v>CF</v>
          </cell>
          <cell r="G1340">
            <v>1.7458200000000001</v>
          </cell>
          <cell r="H1340">
            <v>0</v>
          </cell>
          <cell r="J1340" t="str">
            <v/>
          </cell>
        </row>
        <row r="1341">
          <cell r="C1341" t="str">
            <v>Z21CAN25</v>
          </cell>
          <cell r="D1341" t="str">
            <v>CANNUCCIA PIEGHEVOLE bio NERA DIAM.05 CM.24 400 PZ</v>
          </cell>
          <cell r="E1341" t="e">
            <v>#N/A</v>
          </cell>
          <cell r="F1341" t="str">
            <v>CF</v>
          </cell>
          <cell r="G1341">
            <v>16.940919999999998</v>
          </cell>
          <cell r="H1341">
            <v>0</v>
          </cell>
          <cell r="J1341" t="str">
            <v/>
          </cell>
        </row>
        <row r="1342">
          <cell r="C1342" t="str">
            <v>Z2STEC</v>
          </cell>
          <cell r="D1342" t="str">
            <v>STECCHI BAMBOO CM.15 spiedini 1000 PZ</v>
          </cell>
          <cell r="E1342" t="e">
            <v>#N/A</v>
          </cell>
          <cell r="F1342" t="str">
            <v>CF</v>
          </cell>
          <cell r="G1342">
            <v>9.0011599999999987</v>
          </cell>
          <cell r="H1342">
            <v>0</v>
          </cell>
          <cell r="J1342" t="str">
            <v/>
          </cell>
        </row>
        <row r="1343">
          <cell r="C1343" t="str">
            <v>Z2STUIM</v>
          </cell>
          <cell r="D1343" t="str">
            <v>STUZZICADENTI SAMURAI IMBUST BARATTOLO</v>
          </cell>
          <cell r="E1343" t="str">
            <v>Z2STUIM</v>
          </cell>
          <cell r="F1343" t="str">
            <v>CF</v>
          </cell>
          <cell r="G1343">
            <v>3.2329999999999997</v>
          </cell>
          <cell r="H1343">
            <v>0</v>
          </cell>
          <cell r="J1343" t="str">
            <v/>
          </cell>
        </row>
        <row r="1344">
          <cell r="C1344" t="str">
            <v>Z2STUIM20</v>
          </cell>
          <cell r="D1344" t="str">
            <v>STUZZICADENTI imbustati 1000 PZ</v>
          </cell>
          <cell r="E1344" t="str">
            <v>Z2STUIM20</v>
          </cell>
          <cell r="F1344" t="str">
            <v>CF</v>
          </cell>
          <cell r="G1344">
            <v>4.1382399999999997</v>
          </cell>
          <cell r="H1344">
            <v>0</v>
          </cell>
          <cell r="J1344" t="str">
            <v/>
          </cell>
        </row>
        <row r="1345">
          <cell r="C1345" t="str">
            <v>Z40BPFAC1</v>
          </cell>
          <cell r="D1345" t="str">
            <v>PIATTO fibra pressata DESSERT CM.18 50PZ</v>
          </cell>
          <cell r="E1345" t="e">
            <v>#N/A</v>
          </cell>
          <cell r="F1345" t="str">
            <v>CF</v>
          </cell>
          <cell r="G1345">
            <v>7.0345200000000006</v>
          </cell>
          <cell r="H1345">
            <v>0</v>
          </cell>
          <cell r="J1345" t="str">
            <v/>
          </cell>
        </row>
        <row r="1346">
          <cell r="C1346" t="str">
            <v>Z40BPFAC2</v>
          </cell>
          <cell r="D1346" t="str">
            <v>PIATTO fibra pressata OVALE CM.26x19 50 PZ</v>
          </cell>
          <cell r="E1346" t="e">
            <v>#N/A</v>
          </cell>
          <cell r="F1346" t="str">
            <v>CF</v>
          </cell>
          <cell r="G1346">
            <v>10.590820000000001</v>
          </cell>
          <cell r="H1346">
            <v>0</v>
          </cell>
          <cell r="J1346" t="str">
            <v/>
          </cell>
        </row>
        <row r="1347">
          <cell r="C1347" t="str">
            <v>Z40BPFD23</v>
          </cell>
          <cell r="D1347" t="str">
            <v>PIATTO FONDO PL.BIANCA pesanti GR 13,5 50 PZ</v>
          </cell>
          <cell r="E1347" t="str">
            <v>Z40BPFD23</v>
          </cell>
          <cell r="F1347" t="str">
            <v>CF</v>
          </cell>
          <cell r="G1347">
            <v>4.9141600000000007</v>
          </cell>
          <cell r="H1347">
            <v>0</v>
          </cell>
          <cell r="J1347" t="str">
            <v/>
          </cell>
        </row>
        <row r="1348">
          <cell r="C1348" t="str">
            <v>Z40BPPD23</v>
          </cell>
          <cell r="D1348" t="str">
            <v>PIATTO PIANO PL. BIANCA pesanti GR.13,5 50 PZ</v>
          </cell>
          <cell r="E1348" t="str">
            <v>Z40BPPD23</v>
          </cell>
          <cell r="F1348" t="str">
            <v>CF</v>
          </cell>
          <cell r="G1348">
            <v>4.9141600000000007</v>
          </cell>
          <cell r="H1348">
            <v>0</v>
          </cell>
          <cell r="J1348" t="str">
            <v/>
          </cell>
        </row>
        <row r="1349">
          <cell r="C1349" t="str">
            <v>Z41B160M</v>
          </cell>
          <cell r="D1349" t="str">
            <v>BICCHIERE PLA. TRASP. MORBIDO 160cc ACQUA 100 PZ</v>
          </cell>
          <cell r="E1349" t="str">
            <v>Z41B160M</v>
          </cell>
          <cell r="F1349" t="str">
            <v>CF</v>
          </cell>
          <cell r="G1349">
            <v>2.0691199999999998</v>
          </cell>
          <cell r="H1349">
            <v>0</v>
          </cell>
          <cell r="J1349" t="str">
            <v/>
          </cell>
        </row>
        <row r="1350">
          <cell r="C1350" t="str">
            <v>Z41B200M</v>
          </cell>
          <cell r="D1350" t="str">
            <v>BICCHIERE PLA. TRASP. MORBIDO 200cc BIBITE 100 PZ</v>
          </cell>
          <cell r="E1350" t="str">
            <v>Z41B200M</v>
          </cell>
          <cell r="F1350" t="str">
            <v>CF</v>
          </cell>
          <cell r="G1350">
            <v>1.87514</v>
          </cell>
          <cell r="H1350">
            <v>0</v>
          </cell>
          <cell r="J1350" t="str">
            <v/>
          </cell>
        </row>
        <row r="1351">
          <cell r="C1351" t="str">
            <v>Z41B80</v>
          </cell>
          <cell r="D1351" t="str">
            <v>BICCHIERE PLASTICA BIANCA 80cc CAFFE' 100 PZ</v>
          </cell>
          <cell r="E1351" t="str">
            <v>Z41B80</v>
          </cell>
          <cell r="F1351" t="str">
            <v>CF</v>
          </cell>
          <cell r="G1351">
            <v>1.43594</v>
          </cell>
          <cell r="H1351">
            <v>0</v>
          </cell>
          <cell r="J1351" t="str">
            <v/>
          </cell>
        </row>
        <row r="1352">
          <cell r="C1352" t="str">
            <v>Z41KC160</v>
          </cell>
          <cell r="D1352" t="str">
            <v>BICCHIERE KRISTALL 160cc ACQUA 50 PZ</v>
          </cell>
          <cell r="E1352" t="str">
            <v>Z41KC160</v>
          </cell>
          <cell r="F1352" t="str">
            <v>CF</v>
          </cell>
          <cell r="G1352">
            <v>2.7803800000000001</v>
          </cell>
          <cell r="H1352">
            <v>0</v>
          </cell>
          <cell r="J1352" t="str">
            <v/>
          </cell>
        </row>
        <row r="1353">
          <cell r="C1353" t="str">
            <v>Z42BC2</v>
          </cell>
          <cell r="D1353" t="str">
            <v>COLTELLO PLASTICA BIANCA 100 PZ</v>
          </cell>
          <cell r="E1353" t="e">
            <v>#N/A</v>
          </cell>
          <cell r="F1353" t="str">
            <v>CF</v>
          </cell>
          <cell r="G1353">
            <v>2.2631000000000001</v>
          </cell>
          <cell r="H1353">
            <v>0</v>
          </cell>
          <cell r="J1353" t="str">
            <v/>
          </cell>
        </row>
        <row r="1354">
          <cell r="C1354" t="str">
            <v>Z42BC3</v>
          </cell>
          <cell r="D1354" t="str">
            <v>CUCCHIAINO PLASTICA BIANCA 100 PZ</v>
          </cell>
          <cell r="E1354" t="str">
            <v>Z42BC3</v>
          </cell>
          <cell r="F1354" t="str">
            <v>CF</v>
          </cell>
          <cell r="G1354">
            <v>3.0524399999999998</v>
          </cell>
          <cell r="H1354">
            <v>0</v>
          </cell>
          <cell r="J1354" t="str">
            <v/>
          </cell>
        </row>
        <row r="1355">
          <cell r="C1355" t="str">
            <v>Z42BFAC</v>
          </cell>
          <cell r="D1355" t="str">
            <v>FORCHETTE PLASTICA BIANCA 100 PZ</v>
          </cell>
          <cell r="E1355" t="str">
            <v>Z42BFAC</v>
          </cell>
          <cell r="F1355" t="str">
            <v>CF</v>
          </cell>
          <cell r="G1355">
            <v>2.34118</v>
          </cell>
          <cell r="H1355">
            <v>0</v>
          </cell>
          <cell r="J1355" t="str">
            <v/>
          </cell>
        </row>
        <row r="1356">
          <cell r="C1356" t="str">
            <v>Z51C134</v>
          </cell>
          <cell r="D1356" t="str">
            <v>CONTENITORI ALLUM.134-273X213 H50 50 PZ</v>
          </cell>
          <cell r="E1356" t="str">
            <v>Z51C134</v>
          </cell>
          <cell r="F1356" t="str">
            <v>CF</v>
          </cell>
          <cell r="G1356">
            <v>24.984379999999998</v>
          </cell>
          <cell r="H1356">
            <v>0</v>
          </cell>
          <cell r="J1356" t="str">
            <v/>
          </cell>
        </row>
        <row r="1357">
          <cell r="C1357" t="str">
            <v>Z51C140</v>
          </cell>
          <cell r="D1357" t="str">
            <v>CONTENITORI ALLUM.128-111x86 H.40 100 PZ</v>
          </cell>
          <cell r="E1357" t="str">
            <v>Z51C140</v>
          </cell>
          <cell r="F1357" t="str">
            <v>CF</v>
          </cell>
          <cell r="G1357">
            <v>11.975520000000001</v>
          </cell>
          <cell r="H1357">
            <v>0</v>
          </cell>
          <cell r="J1357" t="str">
            <v/>
          </cell>
        </row>
        <row r="1358">
          <cell r="C1358" t="str">
            <v>Z51C145</v>
          </cell>
          <cell r="D1358" t="str">
            <v>CONTENITORI ALLUM.145-162X97 H44 100 PZ</v>
          </cell>
          <cell r="E1358" t="str">
            <v>Z51C145</v>
          </cell>
          <cell r="F1358" t="str">
            <v>CF</v>
          </cell>
          <cell r="G1358">
            <v>17.393540000000002</v>
          </cell>
          <cell r="H1358">
            <v>0</v>
          </cell>
          <cell r="J1358" t="str">
            <v/>
          </cell>
        </row>
        <row r="1359">
          <cell r="C1359" t="str">
            <v>Z51C149</v>
          </cell>
          <cell r="D1359" t="str">
            <v>CONTENITORI ALLUM.149-278X177 H43 50 PZ</v>
          </cell>
          <cell r="E1359" t="str">
            <v>Z51C149</v>
          </cell>
          <cell r="F1359" t="str">
            <v>CF</v>
          </cell>
          <cell r="G1359">
            <v>19.43094</v>
          </cell>
          <cell r="H1359">
            <v>0</v>
          </cell>
          <cell r="J1359" t="str">
            <v/>
          </cell>
        </row>
        <row r="1360">
          <cell r="C1360" t="str">
            <v>Z51C184</v>
          </cell>
          <cell r="D1360" t="str">
            <v>CONTENITORI ALLUM.184-197X147 H41 100 PZ</v>
          </cell>
          <cell r="E1360" t="str">
            <v>Z51C184</v>
          </cell>
          <cell r="F1360" t="str">
            <v>CF</v>
          </cell>
          <cell r="G1360">
            <v>22.57976</v>
          </cell>
          <cell r="H1360">
            <v>0</v>
          </cell>
          <cell r="J1360" t="str">
            <v/>
          </cell>
        </row>
        <row r="1361">
          <cell r="C1361" t="str">
            <v>Z51C502</v>
          </cell>
          <cell r="D1361" t="str">
            <v>PIROTTINI CONTENITORI ALLUM 501- 76X56 H38 100 PZ</v>
          </cell>
          <cell r="E1361" t="str">
            <v>Z51C502</v>
          </cell>
          <cell r="F1361" t="str">
            <v>CF</v>
          </cell>
          <cell r="G1361">
            <v>7.9787999999999997</v>
          </cell>
          <cell r="H1361">
            <v>0</v>
          </cell>
          <cell r="J1361" t="str">
            <v/>
          </cell>
        </row>
        <row r="1362">
          <cell r="C1362" t="str">
            <v>Z51C603</v>
          </cell>
          <cell r="D1362" t="str">
            <v>VASSOI ALLUMINIO OVALI V2 gfr 290X430 10 PZ</v>
          </cell>
          <cell r="E1362" t="str">
            <v>Z51C603</v>
          </cell>
          <cell r="F1362" t="str">
            <v>CF</v>
          </cell>
          <cell r="G1362">
            <v>12.659940000000001</v>
          </cell>
          <cell r="H1362">
            <v>0</v>
          </cell>
          <cell r="J1362" t="str">
            <v/>
          </cell>
        </row>
        <row r="1363">
          <cell r="C1363" t="str">
            <v>Z6SACPO</v>
          </cell>
          <cell r="D1363" t="str">
            <v>SACCHE A POCHE MONOUSO 53X28 ROTOLO 100 PZ</v>
          </cell>
          <cell r="E1363" t="e">
            <v>#N/A</v>
          </cell>
          <cell r="F1363" t="str">
            <v>CF</v>
          </cell>
          <cell r="G1363">
            <v>35.641080000000002</v>
          </cell>
          <cell r="H1363">
            <v>0</v>
          </cell>
          <cell r="J1363" t="str">
            <v/>
          </cell>
        </row>
        <row r="1364">
          <cell r="C1364" t="str">
            <v>Z9018X29</v>
          </cell>
          <cell r="D1364" t="str">
            <v>SACCHETTI GELO brio cm.19x28 80 PZ</v>
          </cell>
          <cell r="E1364" t="str">
            <v>Z9018X29</v>
          </cell>
          <cell r="F1364" t="str">
            <v>CF</v>
          </cell>
          <cell r="G1364">
            <v>1.2285400000000002</v>
          </cell>
          <cell r="H1364">
            <v>0</v>
          </cell>
          <cell r="J1364" t="str">
            <v/>
          </cell>
        </row>
        <row r="1365">
          <cell r="C1365" t="str">
            <v>Z9029X42B</v>
          </cell>
          <cell r="D1365" t="str">
            <v>SACCHETTI GELO brio GRANDI CM.29X42 45 PZ</v>
          </cell>
          <cell r="E1365" t="str">
            <v>Z9029X42B</v>
          </cell>
          <cell r="F1365" t="str">
            <v>CF</v>
          </cell>
          <cell r="G1365">
            <v>1.2285400000000002</v>
          </cell>
          <cell r="H1365">
            <v>0</v>
          </cell>
          <cell r="J1365" t="str">
            <v/>
          </cell>
        </row>
        <row r="1366">
          <cell r="C1366" t="str">
            <v>Z92SACU2</v>
          </cell>
          <cell r="D1366" t="str">
            <v>SACCHI umido BIODEGRADABILI 50x60 20 PZ</v>
          </cell>
          <cell r="E1366" t="str">
            <v>Z92SACU2</v>
          </cell>
          <cell r="F1366" t="str">
            <v>CF</v>
          </cell>
          <cell r="G1366">
            <v>5.8840600000000007</v>
          </cell>
          <cell r="H1366">
            <v>0</v>
          </cell>
          <cell r="J1366" t="str">
            <v/>
          </cell>
        </row>
        <row r="1367">
          <cell r="C1367" t="str">
            <v>Z92SACU3</v>
          </cell>
          <cell r="D1367" t="str">
            <v>SACCHI umido BIODEGRADABILI 70x110 25 PZ</v>
          </cell>
          <cell r="E1367" t="str">
            <v>Z92SACU3</v>
          </cell>
          <cell r="F1367" t="str">
            <v>CF</v>
          </cell>
          <cell r="G1367">
            <v>12.414720000000001</v>
          </cell>
          <cell r="H1367">
            <v>0</v>
          </cell>
          <cell r="J1367" t="str">
            <v/>
          </cell>
        </row>
        <row r="1368">
          <cell r="C1368" t="str">
            <v>Z931201</v>
          </cell>
          <cell r="D1368" t="str">
            <v>SACCHI GIALLI tre palme PATTUMIERA70X110 trasparenti 10 PZ</v>
          </cell>
          <cell r="E1368" t="str">
            <v>Z931201</v>
          </cell>
          <cell r="F1368" t="str">
            <v>CF</v>
          </cell>
          <cell r="G1368">
            <v>1.6421199999999998</v>
          </cell>
          <cell r="H1368">
            <v>0</v>
          </cell>
          <cell r="J1368" t="str">
            <v/>
          </cell>
        </row>
        <row r="1369">
          <cell r="C1369" t="str">
            <v>Z93140</v>
          </cell>
          <cell r="D1369" t="str">
            <v>SACCHI PATTUMIERA NERI 55x80 20 PZ</v>
          </cell>
          <cell r="E1369" t="str">
            <v>Z93140</v>
          </cell>
          <cell r="F1369" t="str">
            <v>CF</v>
          </cell>
          <cell r="G1369">
            <v>3.2720400000000001</v>
          </cell>
          <cell r="H1369">
            <v>0</v>
          </cell>
          <cell r="J1369" t="str">
            <v/>
          </cell>
        </row>
        <row r="1370">
          <cell r="C1370" t="str">
            <v>Z98A4</v>
          </cell>
          <cell r="D1370" t="str">
            <v>CARTA FOTOCOPIE A4 IN RISMA 500 FOGLI</v>
          </cell>
          <cell r="E1370" t="str">
            <v>Z98A4</v>
          </cell>
          <cell r="F1370" t="str">
            <v>PZ</v>
          </cell>
          <cell r="G1370">
            <v>4.6811399999999992</v>
          </cell>
          <cell r="H1370">
            <v>0</v>
          </cell>
          <cell r="J1370" t="str">
            <v/>
          </cell>
        </row>
        <row r="1371">
          <cell r="C1371" t="str">
            <v>ZPH066922</v>
          </cell>
          <cell r="D1371" t="str">
            <v>PANNO MULTIUSO 4c AZZURRO100%viscosa cm32x36 32 PZ CELTEX</v>
          </cell>
          <cell r="E1371" t="str">
            <v>ZPH066922</v>
          </cell>
          <cell r="F1371" t="str">
            <v>CF</v>
          </cell>
          <cell r="G1371">
            <v>6.2720200000000004</v>
          </cell>
          <cell r="H1371">
            <v>0</v>
          </cell>
          <cell r="J1371" t="str">
            <v/>
          </cell>
        </row>
        <row r="1372">
          <cell r="C1372" t="str">
            <v>ZPH066946</v>
          </cell>
          <cell r="D1372" t="str">
            <v>PANNO MULTIUSO 4c VERDE 100%viscosa cm32x36 32 PZ CELTEX</v>
          </cell>
          <cell r="E1372" t="str">
            <v>ZPH066946</v>
          </cell>
          <cell r="F1372" t="str">
            <v>CF</v>
          </cell>
          <cell r="G1372">
            <v>6.2720200000000004</v>
          </cell>
          <cell r="H1372">
            <v>0</v>
          </cell>
          <cell r="J1372" t="str">
            <v/>
          </cell>
        </row>
        <row r="1373">
          <cell r="C1373" t="str">
            <v>ZPPASPU1</v>
          </cell>
          <cell r="D1373" t="str">
            <v>PANNO SPUGNA 3 PZ</v>
          </cell>
          <cell r="E1373" t="str">
            <v>ZPPASPU1</v>
          </cell>
          <cell r="F1373" t="str">
            <v>CF</v>
          </cell>
          <cell r="G1373">
            <v>0.90523999999999993</v>
          </cell>
          <cell r="H1373">
            <v>0</v>
          </cell>
          <cell r="J1373" t="str">
            <v/>
          </cell>
        </row>
        <row r="1374">
          <cell r="C1374" t="str">
            <v>ZPSPUBIC</v>
          </cell>
          <cell r="D1374" t="str">
            <v xml:space="preserve">SPUGNA ABRASIVA/MORBIDA arix (COLORATA X 5) </v>
          </cell>
          <cell r="E1374" t="str">
            <v>ZPSPUBIC</v>
          </cell>
          <cell r="F1374" t="str">
            <v>CF</v>
          </cell>
          <cell r="G1374">
            <v>1.2675800000000002</v>
          </cell>
          <cell r="H1374">
            <v>0</v>
          </cell>
          <cell r="J1374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3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32.85546875" style="50" bestFit="1" customWidth="1"/>
    <col min="2" max="2" width="35" style="5" bestFit="1" customWidth="1"/>
    <col min="3" max="3" width="21.140625" style="5" customWidth="1"/>
    <col min="4" max="4" width="106.5703125" style="5" bestFit="1" customWidth="1"/>
    <col min="5" max="5" width="16.140625" style="55" bestFit="1" customWidth="1"/>
    <col min="6" max="6" width="13.28515625" style="10" customWidth="1"/>
    <col min="7" max="7" width="13.5703125" style="10" bestFit="1" customWidth="1"/>
    <col min="8" max="8" width="13.5703125" style="10" customWidth="1"/>
    <col min="9" max="9" width="10" style="5" customWidth="1"/>
    <col min="10" max="10" width="18" style="5" customWidth="1"/>
    <col min="11" max="16384" width="9.140625" style="5"/>
  </cols>
  <sheetData>
    <row r="1" spans="1:10" ht="25.5" x14ac:dyDescent="0.35">
      <c r="A1" s="73" t="s">
        <v>2144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2.5" customHeight="1" x14ac:dyDescent="0.25">
      <c r="A2" s="76" t="s">
        <v>2146</v>
      </c>
      <c r="B2" s="77"/>
      <c r="C2" s="77"/>
      <c r="D2" s="77"/>
      <c r="E2" s="77"/>
      <c r="F2" s="77"/>
      <c r="G2" s="77"/>
      <c r="H2" s="77"/>
      <c r="I2" s="77"/>
      <c r="J2" s="78"/>
    </row>
    <row r="3" spans="1:10" ht="21.75" customHeight="1" x14ac:dyDescent="0.25">
      <c r="A3" s="79" t="s">
        <v>2145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8" customHeight="1" x14ac:dyDescent="0.25">
      <c r="A4" s="11" t="s">
        <v>0</v>
      </c>
      <c r="B4" s="71"/>
      <c r="C4" s="71"/>
      <c r="D4" s="71"/>
      <c r="E4" s="82" t="s">
        <v>2140</v>
      </c>
      <c r="F4" s="83"/>
      <c r="G4" s="83"/>
      <c r="H4" s="83"/>
      <c r="I4" s="83"/>
      <c r="J4" s="84"/>
    </row>
    <row r="5" spans="1:10" ht="18" customHeight="1" x14ac:dyDescent="0.25">
      <c r="A5" s="4" t="s">
        <v>1</v>
      </c>
      <c r="B5" s="72"/>
      <c r="C5" s="72"/>
      <c r="D5" s="72"/>
      <c r="E5" s="85"/>
      <c r="F5" s="86"/>
      <c r="G5" s="86"/>
      <c r="H5" s="86"/>
      <c r="I5" s="86"/>
      <c r="J5" s="87"/>
    </row>
    <row r="6" spans="1:10" ht="18" customHeight="1" x14ac:dyDescent="0.25">
      <c r="A6" s="4" t="s">
        <v>2</v>
      </c>
      <c r="B6" s="72"/>
      <c r="C6" s="72"/>
      <c r="D6" s="72"/>
      <c r="E6" s="88"/>
      <c r="F6" s="89"/>
      <c r="G6" s="89"/>
      <c r="H6" s="89"/>
      <c r="I6" s="89"/>
      <c r="J6" s="90"/>
    </row>
    <row r="7" spans="1:10" ht="18" customHeight="1" x14ac:dyDescent="0.25">
      <c r="A7" s="4" t="s">
        <v>3</v>
      </c>
      <c r="B7" s="72"/>
      <c r="C7" s="72"/>
      <c r="D7" s="72"/>
      <c r="E7" s="91"/>
      <c r="F7" s="92"/>
      <c r="G7" s="92"/>
      <c r="H7" s="92"/>
      <c r="I7" s="92"/>
      <c r="J7" s="93"/>
    </row>
    <row r="8" spans="1:10" ht="18" customHeight="1" x14ac:dyDescent="0.25">
      <c r="A8" s="4" t="s">
        <v>4</v>
      </c>
      <c r="B8" s="72"/>
      <c r="C8" s="72"/>
      <c r="D8" s="72"/>
      <c r="E8" s="94"/>
      <c r="F8" s="95"/>
      <c r="G8" s="95"/>
      <c r="H8" s="95"/>
      <c r="I8" s="95"/>
      <c r="J8" s="96"/>
    </row>
    <row r="9" spans="1:10" ht="18" customHeight="1" x14ac:dyDescent="0.25">
      <c r="A9" s="59" t="s">
        <v>2482</v>
      </c>
      <c r="B9" s="62" t="s">
        <v>2437</v>
      </c>
      <c r="C9" s="63"/>
      <c r="D9" s="63"/>
      <c r="E9" s="63"/>
      <c r="F9" s="63"/>
      <c r="G9" s="12"/>
      <c r="H9" s="12"/>
      <c r="I9" s="68" t="s">
        <v>2143</v>
      </c>
      <c r="J9" s="56">
        <f>SUBTOTAL(9,J13:J1153)</f>
        <v>0</v>
      </c>
    </row>
    <row r="10" spans="1:10" ht="18" customHeight="1" x14ac:dyDescent="0.25">
      <c r="A10" s="60"/>
      <c r="B10" s="64"/>
      <c r="C10" s="65"/>
      <c r="D10" s="65"/>
      <c r="E10" s="65"/>
      <c r="F10" s="65"/>
      <c r="G10" s="13"/>
      <c r="H10" s="13"/>
      <c r="I10" s="69"/>
      <c r="J10" s="57"/>
    </row>
    <row r="11" spans="1:10" ht="18" customHeight="1" x14ac:dyDescent="0.25">
      <c r="A11" s="61"/>
      <c r="B11" s="66"/>
      <c r="C11" s="67"/>
      <c r="D11" s="67"/>
      <c r="E11" s="67"/>
      <c r="F11" s="67"/>
      <c r="G11" s="14"/>
      <c r="H11" s="14"/>
      <c r="I11" s="70"/>
      <c r="J11" s="58"/>
    </row>
    <row r="12" spans="1:10" ht="33" customHeight="1" x14ac:dyDescent="0.25">
      <c r="A12" s="1" t="s">
        <v>5</v>
      </c>
      <c r="B12" s="1" t="s">
        <v>6</v>
      </c>
      <c r="C12" s="1" t="s">
        <v>7</v>
      </c>
      <c r="D12" s="1" t="s">
        <v>8</v>
      </c>
      <c r="E12" s="54" t="s">
        <v>2415</v>
      </c>
      <c r="F12" s="16" t="s">
        <v>2411</v>
      </c>
      <c r="G12" s="15" t="s">
        <v>2412</v>
      </c>
      <c r="H12" s="15" t="s">
        <v>9</v>
      </c>
      <c r="I12" s="6" t="s">
        <v>10</v>
      </c>
      <c r="J12" s="2" t="s">
        <v>2142</v>
      </c>
    </row>
    <row r="13" spans="1:10" ht="24" customHeight="1" x14ac:dyDescent="0.25">
      <c r="A13" s="19" t="s">
        <v>11</v>
      </c>
      <c r="B13" s="52" t="s">
        <v>12</v>
      </c>
      <c r="C13" s="20" t="s">
        <v>2469</v>
      </c>
      <c r="D13" s="20" t="s">
        <v>2470</v>
      </c>
      <c r="E13" s="97"/>
      <c r="F13" s="18" t="str">
        <f>VLOOKUP(C13,'[1]BASE ELENCO'!$C:$J,8,FALSE)</f>
        <v/>
      </c>
      <c r="G13" s="17">
        <f>VLOOKUP(C13,'[1]BASE ELENCO'!$C:$J,5,FALSE)</f>
        <v>1.0010000000000001</v>
      </c>
      <c r="H13" s="17" t="str">
        <f>VLOOKUP(C13,'[1]BASE ELENCO'!$C:$J,4,FALSE)</f>
        <v>CF</v>
      </c>
      <c r="I13" s="7"/>
      <c r="J13" s="3">
        <f>G13*I13</f>
        <v>0</v>
      </c>
    </row>
    <row r="14" spans="1:10" ht="24" customHeight="1" x14ac:dyDescent="0.25">
      <c r="A14" s="19" t="s">
        <v>11</v>
      </c>
      <c r="B14" s="52" t="s">
        <v>12</v>
      </c>
      <c r="C14" s="20" t="s">
        <v>2471</v>
      </c>
      <c r="D14" s="20" t="s">
        <v>2472</v>
      </c>
      <c r="E14" s="97"/>
      <c r="F14" s="18" t="str">
        <f>VLOOKUP(C14,'[1]BASE ELENCO'!$C:$J,8,FALSE)</f>
        <v/>
      </c>
      <c r="G14" s="17">
        <f>VLOOKUP(C14,'[1]BASE ELENCO'!$C:$J,5,FALSE)</f>
        <v>1.0010000000000001</v>
      </c>
      <c r="H14" s="17" t="str">
        <f>VLOOKUP(C14,'[1]BASE ELENCO'!$C:$J,4,FALSE)</f>
        <v>CF</v>
      </c>
      <c r="I14" s="7"/>
      <c r="J14" s="3">
        <f t="shared" ref="J14:J77" si="0">G14*I14</f>
        <v>0</v>
      </c>
    </row>
    <row r="15" spans="1:10" ht="24" customHeight="1" x14ac:dyDescent="0.25">
      <c r="A15" s="19" t="s">
        <v>11</v>
      </c>
      <c r="B15" s="52" t="s">
        <v>12</v>
      </c>
      <c r="C15" s="20" t="s">
        <v>2473</v>
      </c>
      <c r="D15" s="20" t="s">
        <v>2474</v>
      </c>
      <c r="E15" s="97"/>
      <c r="F15" s="18" t="str">
        <f>VLOOKUP(C15,'[1]BASE ELENCO'!$C:$J,8,FALSE)</f>
        <v/>
      </c>
      <c r="G15" s="17">
        <f>VLOOKUP(C15,'[1]BASE ELENCO'!$C:$J,5,FALSE)</f>
        <v>1.0010000000000001</v>
      </c>
      <c r="H15" s="17" t="str">
        <f>VLOOKUP(C15,'[1]BASE ELENCO'!$C:$J,4,FALSE)</f>
        <v>CF</v>
      </c>
      <c r="I15" s="7"/>
      <c r="J15" s="3">
        <f t="shared" si="0"/>
        <v>0</v>
      </c>
    </row>
    <row r="16" spans="1:10" ht="24" customHeight="1" x14ac:dyDescent="0.25">
      <c r="A16" s="19" t="s">
        <v>11</v>
      </c>
      <c r="B16" s="52" t="s">
        <v>12</v>
      </c>
      <c r="C16" s="20" t="s">
        <v>2475</v>
      </c>
      <c r="D16" s="20" t="s">
        <v>2476</v>
      </c>
      <c r="E16" s="97"/>
      <c r="F16" s="18" t="str">
        <f>VLOOKUP(C16,'[1]BASE ELENCO'!$C:$J,8,FALSE)</f>
        <v/>
      </c>
      <c r="G16" s="17">
        <f>VLOOKUP(C16,'[1]BASE ELENCO'!$C:$J,5,FALSE)</f>
        <v>1.0010000000000001</v>
      </c>
      <c r="H16" s="17" t="str">
        <f>VLOOKUP(C16,'[1]BASE ELENCO'!$C:$J,4,FALSE)</f>
        <v>CF</v>
      </c>
      <c r="I16" s="7"/>
      <c r="J16" s="3">
        <f t="shared" si="0"/>
        <v>0</v>
      </c>
    </row>
    <row r="17" spans="1:10" ht="24" customHeight="1" x14ac:dyDescent="0.25">
      <c r="A17" s="19" t="s">
        <v>11</v>
      </c>
      <c r="B17" s="23" t="s">
        <v>12</v>
      </c>
      <c r="C17" s="20" t="s">
        <v>2477</v>
      </c>
      <c r="D17" s="20" t="s">
        <v>2478</v>
      </c>
      <c r="E17" s="97"/>
      <c r="F17" s="18" t="str">
        <f>VLOOKUP(C17,'[1]BASE ELENCO'!$C:$J,8,FALSE)</f>
        <v/>
      </c>
      <c r="G17" s="17">
        <f>VLOOKUP(C17,'[1]BASE ELENCO'!$C:$J,5,FALSE)</f>
        <v>1.0010000000000001</v>
      </c>
      <c r="H17" s="17" t="str">
        <f>VLOOKUP(C17,'[1]BASE ELENCO'!$C:$J,4,FALSE)</f>
        <v>CF</v>
      </c>
      <c r="I17" s="7"/>
      <c r="J17" s="3">
        <f t="shared" si="0"/>
        <v>0</v>
      </c>
    </row>
    <row r="18" spans="1:10" ht="24" customHeight="1" x14ac:dyDescent="0.25">
      <c r="A18" s="19" t="s">
        <v>11</v>
      </c>
      <c r="B18" s="23" t="s">
        <v>12</v>
      </c>
      <c r="C18" s="20" t="s">
        <v>2438</v>
      </c>
      <c r="D18" s="20" t="s">
        <v>2439</v>
      </c>
      <c r="E18" s="20"/>
      <c r="F18" s="18" t="str">
        <f>VLOOKUP(C18,'[1]BASE ELENCO'!$C:$J,8,FALSE)</f>
        <v/>
      </c>
      <c r="G18" s="17">
        <f>VLOOKUP(C18,'[1]BASE ELENCO'!$C:$J,5,FALSE)</f>
        <v>6.0632000000000001</v>
      </c>
      <c r="H18" s="17" t="str">
        <f>VLOOKUP(C18,'[1]BASE ELENCO'!$C:$J,4,FALSE)</f>
        <v>CT</v>
      </c>
      <c r="I18" s="7"/>
      <c r="J18" s="3">
        <f t="shared" si="0"/>
        <v>0</v>
      </c>
    </row>
    <row r="19" spans="1:10" ht="24" customHeight="1" x14ac:dyDescent="0.25">
      <c r="A19" s="19" t="s">
        <v>11</v>
      </c>
      <c r="B19" s="23" t="s">
        <v>13</v>
      </c>
      <c r="C19" s="20" t="s">
        <v>14</v>
      </c>
      <c r="D19" s="20" t="s">
        <v>15</v>
      </c>
      <c r="E19" s="20"/>
      <c r="F19" s="18" t="str">
        <f>VLOOKUP(C19,'[1]BASE ELENCO'!$C:$J,8,FALSE)</f>
        <v/>
      </c>
      <c r="G19" s="17">
        <f>VLOOKUP(C19,'[1]BASE ELENCO'!$C:$J,5,FALSE)</f>
        <v>1.4223000000000001</v>
      </c>
      <c r="H19" s="17" t="str">
        <f>VLOOKUP(C19,'[1]BASE ELENCO'!$C:$J,4,FALSE)</f>
        <v>CF</v>
      </c>
      <c r="I19" s="7"/>
      <c r="J19" s="3">
        <f t="shared" si="0"/>
        <v>0</v>
      </c>
    </row>
    <row r="20" spans="1:10" ht="24" customHeight="1" x14ac:dyDescent="0.25">
      <c r="A20" s="19" t="s">
        <v>11</v>
      </c>
      <c r="B20" s="23" t="s">
        <v>13</v>
      </c>
      <c r="C20" s="20" t="s">
        <v>16</v>
      </c>
      <c r="D20" s="20" t="s">
        <v>17</v>
      </c>
      <c r="E20" s="20"/>
      <c r="F20" s="18" t="str">
        <f>VLOOKUP(C20,'[1]BASE ELENCO'!$C:$J,8,FALSE)</f>
        <v/>
      </c>
      <c r="G20" s="17">
        <f>VLOOKUP(C20,'[1]BASE ELENCO'!$C:$J,5,FALSE)</f>
        <v>1.4223000000000001</v>
      </c>
      <c r="H20" s="17" t="str">
        <f>VLOOKUP(C20,'[1]BASE ELENCO'!$C:$J,4,FALSE)</f>
        <v>CF</v>
      </c>
      <c r="I20" s="7"/>
      <c r="J20" s="3">
        <f t="shared" si="0"/>
        <v>0</v>
      </c>
    </row>
    <row r="21" spans="1:10" ht="24" customHeight="1" x14ac:dyDescent="0.25">
      <c r="A21" s="21" t="s">
        <v>18</v>
      </c>
      <c r="B21" s="52" t="s">
        <v>2440</v>
      </c>
      <c r="C21" s="20" t="s">
        <v>2441</v>
      </c>
      <c r="D21" s="53" t="s">
        <v>2442</v>
      </c>
      <c r="E21" s="20"/>
      <c r="F21" s="18" t="str">
        <f>VLOOKUP(C21,'[1]BASE ELENCO'!$C:$J,8,FALSE)</f>
        <v/>
      </c>
      <c r="G21" s="17">
        <f>VLOOKUP(C21,'[1]BASE ELENCO'!$C:$J,5,FALSE)</f>
        <v>2.7547600000000001</v>
      </c>
      <c r="H21" s="17" t="str">
        <f>VLOOKUP(C21,'[1]BASE ELENCO'!$C:$J,4,FALSE)</f>
        <v>PZ</v>
      </c>
      <c r="I21" s="7"/>
      <c r="J21" s="3">
        <f t="shared" si="0"/>
        <v>0</v>
      </c>
    </row>
    <row r="22" spans="1:10" ht="24" customHeight="1" x14ac:dyDescent="0.25">
      <c r="A22" s="21" t="s">
        <v>18</v>
      </c>
      <c r="B22" s="23" t="s">
        <v>19</v>
      </c>
      <c r="C22" s="20" t="s">
        <v>20</v>
      </c>
      <c r="D22" s="20" t="s">
        <v>21</v>
      </c>
      <c r="E22" s="20"/>
      <c r="F22" s="18" t="str">
        <f>VLOOKUP(C22,'[1]BASE ELENCO'!$C:$J,8,FALSE)</f>
        <v/>
      </c>
      <c r="G22" s="17">
        <f>VLOOKUP(C22,'[1]BASE ELENCO'!$C:$J,5,FALSE)</f>
        <v>2.87066</v>
      </c>
      <c r="H22" s="17" t="str">
        <f>VLOOKUP(C22,'[1]BASE ELENCO'!$C:$J,4,FALSE)</f>
        <v>CF</v>
      </c>
      <c r="I22" s="7"/>
      <c r="J22" s="3">
        <f t="shared" si="0"/>
        <v>0</v>
      </c>
    </row>
    <row r="23" spans="1:10" ht="24" customHeight="1" x14ac:dyDescent="0.25">
      <c r="A23" s="21" t="s">
        <v>18</v>
      </c>
      <c r="B23" s="23" t="s">
        <v>19</v>
      </c>
      <c r="C23" s="20" t="s">
        <v>22</v>
      </c>
      <c r="D23" s="20" t="s">
        <v>23</v>
      </c>
      <c r="E23" s="20"/>
      <c r="F23" s="18" t="str">
        <f>VLOOKUP(C23,'[1]BASE ELENCO'!$C:$J,8,FALSE)</f>
        <v/>
      </c>
      <c r="G23" s="17">
        <f>VLOOKUP(C23,'[1]BASE ELENCO'!$C:$J,5,FALSE)</f>
        <v>3.7311999999999999</v>
      </c>
      <c r="H23" s="17" t="str">
        <f>VLOOKUP(C23,'[1]BASE ELENCO'!$C:$J,4,FALSE)</f>
        <v>CF</v>
      </c>
      <c r="I23" s="7"/>
      <c r="J23" s="3">
        <f t="shared" si="0"/>
        <v>0</v>
      </c>
    </row>
    <row r="24" spans="1:10" ht="24" customHeight="1" x14ac:dyDescent="0.25">
      <c r="A24" s="21" t="s">
        <v>18</v>
      </c>
      <c r="B24" s="23" t="s">
        <v>19</v>
      </c>
      <c r="C24" s="20" t="s">
        <v>24</v>
      </c>
      <c r="D24" s="20" t="s">
        <v>25</v>
      </c>
      <c r="E24" s="20"/>
      <c r="F24" s="18" t="str">
        <f>VLOOKUP(C24,'[1]BASE ELENCO'!$C:$J,8,FALSE)</f>
        <v/>
      </c>
      <c r="G24" s="17">
        <f>VLOOKUP(C24,'[1]BASE ELENCO'!$C:$J,5,FALSE)</f>
        <v>4.9324000000000003</v>
      </c>
      <c r="H24" s="17" t="str">
        <f>VLOOKUP(C24,'[1]BASE ELENCO'!$C:$J,4,FALSE)</f>
        <v>PZ</v>
      </c>
      <c r="I24" s="7"/>
      <c r="J24" s="3">
        <f t="shared" si="0"/>
        <v>0</v>
      </c>
    </row>
    <row r="25" spans="1:10" ht="24" customHeight="1" x14ac:dyDescent="0.25">
      <c r="A25" s="21" t="s">
        <v>18</v>
      </c>
      <c r="B25" s="23" t="s">
        <v>19</v>
      </c>
      <c r="C25" s="20" t="s">
        <v>26</v>
      </c>
      <c r="D25" s="20" t="s">
        <v>27</v>
      </c>
      <c r="E25" s="20"/>
      <c r="F25" s="18" t="str">
        <f>VLOOKUP(C25,'[1]BASE ELENCO'!$C:$J,8,FALSE)</f>
        <v/>
      </c>
      <c r="G25" s="17">
        <f>VLOOKUP(C25,'[1]BASE ELENCO'!$C:$J,5,FALSE)</f>
        <v>12.1495</v>
      </c>
      <c r="H25" s="17" t="str">
        <f>VLOOKUP(C25,'[1]BASE ELENCO'!$C:$J,4,FALSE)</f>
        <v>PZ</v>
      </c>
      <c r="I25" s="7"/>
      <c r="J25" s="3">
        <f t="shared" si="0"/>
        <v>0</v>
      </c>
    </row>
    <row r="26" spans="1:10" ht="24" customHeight="1" x14ac:dyDescent="0.25">
      <c r="A26" s="21" t="s">
        <v>18</v>
      </c>
      <c r="B26" s="23" t="s">
        <v>28</v>
      </c>
      <c r="C26" s="20" t="s">
        <v>2147</v>
      </c>
      <c r="D26" s="20" t="s">
        <v>39</v>
      </c>
      <c r="E26" s="20"/>
      <c r="F26" s="18" t="str">
        <f>VLOOKUP(C26,'[1]BASE ELENCO'!$C:$J,8,FALSE)</f>
        <v/>
      </c>
      <c r="G26" s="17">
        <f>VLOOKUP(C26,'[1]BASE ELENCO'!$C:$J,5,FALSE)</f>
        <v>18.557419999999997</v>
      </c>
      <c r="H26" s="17" t="str">
        <f>VLOOKUP(C26,'[1]BASE ELENCO'!$C:$J,4,FALSE)</f>
        <v>CT</v>
      </c>
      <c r="I26" s="7"/>
      <c r="J26" s="3">
        <f t="shared" si="0"/>
        <v>0</v>
      </c>
    </row>
    <row r="27" spans="1:10" ht="24" customHeight="1" x14ac:dyDescent="0.25">
      <c r="A27" s="21" t="s">
        <v>18</v>
      </c>
      <c r="B27" s="52" t="s">
        <v>28</v>
      </c>
      <c r="C27" s="20" t="s">
        <v>2443</v>
      </c>
      <c r="D27" s="20" t="s">
        <v>2444</v>
      </c>
      <c r="E27" s="20"/>
      <c r="F27" s="18" t="str">
        <f>VLOOKUP(C27,'[1]BASE ELENCO'!$C:$J,8,FALSE)</f>
        <v/>
      </c>
      <c r="G27" s="17">
        <f>VLOOKUP(C27,'[1]BASE ELENCO'!$C:$J,5,FALSE)</f>
        <v>33.235239999999997</v>
      </c>
      <c r="H27" s="17" t="str">
        <f>VLOOKUP(C27,'[1]BASE ELENCO'!$C:$J,4,FALSE)</f>
        <v>CT</v>
      </c>
      <c r="I27" s="7"/>
      <c r="J27" s="3">
        <f t="shared" si="0"/>
        <v>0</v>
      </c>
    </row>
    <row r="28" spans="1:10" ht="24" customHeight="1" x14ac:dyDescent="0.25">
      <c r="A28" s="21" t="s">
        <v>18</v>
      </c>
      <c r="B28" s="52" t="s">
        <v>28</v>
      </c>
      <c r="C28" s="20" t="s">
        <v>2445</v>
      </c>
      <c r="D28" s="20" t="s">
        <v>2446</v>
      </c>
      <c r="E28" s="20"/>
      <c r="F28" s="18" t="str">
        <f>VLOOKUP(C28,'[1]BASE ELENCO'!$C:$J,8,FALSE)</f>
        <v/>
      </c>
      <c r="G28" s="17">
        <f>VLOOKUP(C28,'[1]BASE ELENCO'!$C:$J,5,FALSE)</f>
        <v>36.468240000000002</v>
      </c>
      <c r="H28" s="17" t="str">
        <f>VLOOKUP(C28,'[1]BASE ELENCO'!$C:$J,4,FALSE)</f>
        <v>CT</v>
      </c>
      <c r="I28" s="7"/>
      <c r="J28" s="3">
        <f t="shared" si="0"/>
        <v>0</v>
      </c>
    </row>
    <row r="29" spans="1:10" ht="24" customHeight="1" x14ac:dyDescent="0.25">
      <c r="A29" s="21" t="s">
        <v>18</v>
      </c>
      <c r="B29" s="52" t="s">
        <v>28</v>
      </c>
      <c r="C29" s="20" t="s">
        <v>2447</v>
      </c>
      <c r="D29" s="20" t="s">
        <v>2448</v>
      </c>
      <c r="E29" s="20"/>
      <c r="F29" s="18" t="str">
        <f>VLOOKUP(C29,'[1]BASE ELENCO'!$C:$J,8,FALSE)</f>
        <v/>
      </c>
      <c r="G29" s="17">
        <f>VLOOKUP(C29,'[1]BASE ELENCO'!$C:$J,5,FALSE)</f>
        <v>36.468240000000002</v>
      </c>
      <c r="H29" s="17" t="str">
        <f>VLOOKUP(C29,'[1]BASE ELENCO'!$C:$J,4,FALSE)</f>
        <v>CT</v>
      </c>
      <c r="I29" s="7"/>
      <c r="J29" s="3">
        <f t="shared" si="0"/>
        <v>0</v>
      </c>
    </row>
    <row r="30" spans="1:10" ht="24" customHeight="1" x14ac:dyDescent="0.25">
      <c r="A30" s="21" t="s">
        <v>18</v>
      </c>
      <c r="B30" s="23" t="s">
        <v>28</v>
      </c>
      <c r="C30" s="20" t="s">
        <v>29</v>
      </c>
      <c r="D30" s="20" t="s">
        <v>30</v>
      </c>
      <c r="E30" s="20"/>
      <c r="F30" s="18" t="str">
        <f>VLOOKUP(C30,'[1]BASE ELENCO'!$C:$J,8,FALSE)</f>
        <v/>
      </c>
      <c r="G30" s="17">
        <f>VLOOKUP(C30,'[1]BASE ELENCO'!$C:$J,5,FALSE)</f>
        <v>4.3065999999999995</v>
      </c>
      <c r="H30" s="17" t="str">
        <f>VLOOKUP(C30,'[1]BASE ELENCO'!$C:$J,4,FALSE)</f>
        <v>PZ</v>
      </c>
      <c r="I30" s="7"/>
      <c r="J30" s="3">
        <f t="shared" si="0"/>
        <v>0</v>
      </c>
    </row>
    <row r="31" spans="1:10" ht="24" customHeight="1" x14ac:dyDescent="0.25">
      <c r="A31" s="21" t="s">
        <v>18</v>
      </c>
      <c r="B31" s="23" t="s">
        <v>28</v>
      </c>
      <c r="C31" s="20" t="s">
        <v>31</v>
      </c>
      <c r="D31" s="20" t="s">
        <v>32</v>
      </c>
      <c r="E31" s="20"/>
      <c r="F31" s="18" t="str">
        <f>VLOOKUP(C31,'[1]BASE ELENCO'!$C:$J,8,FALSE)</f>
        <v/>
      </c>
      <c r="G31" s="17">
        <f>VLOOKUP(C31,'[1]BASE ELENCO'!$C:$J,5,FALSE)</f>
        <v>3.2329999999999997</v>
      </c>
      <c r="H31" s="17" t="str">
        <f>VLOOKUP(C31,'[1]BASE ELENCO'!$C:$J,4,FALSE)</f>
        <v>PZ</v>
      </c>
      <c r="I31" s="7"/>
      <c r="J31" s="3">
        <f t="shared" si="0"/>
        <v>0</v>
      </c>
    </row>
    <row r="32" spans="1:10" ht="24" customHeight="1" x14ac:dyDescent="0.25">
      <c r="A32" s="21" t="s">
        <v>18</v>
      </c>
      <c r="B32" s="23" t="s">
        <v>28</v>
      </c>
      <c r="C32" s="20" t="s">
        <v>33</v>
      </c>
      <c r="D32" s="20" t="s">
        <v>34</v>
      </c>
      <c r="E32" s="20"/>
      <c r="F32" s="18" t="str">
        <f>VLOOKUP(C32,'[1]BASE ELENCO'!$C:$J,8,FALSE)</f>
        <v/>
      </c>
      <c r="G32" s="17">
        <f>VLOOKUP(C32,'[1]BASE ELENCO'!$C:$J,5,FALSE)</f>
        <v>4.3141999999999996</v>
      </c>
      <c r="H32" s="17" t="str">
        <f>VLOOKUP(C32,'[1]BASE ELENCO'!$C:$J,4,FALSE)</f>
        <v>PZ</v>
      </c>
      <c r="I32" s="7"/>
      <c r="J32" s="3">
        <f t="shared" si="0"/>
        <v>0</v>
      </c>
    </row>
    <row r="33" spans="1:10" ht="24" customHeight="1" x14ac:dyDescent="0.25">
      <c r="A33" s="21" t="s">
        <v>18</v>
      </c>
      <c r="B33" s="23" t="s">
        <v>28</v>
      </c>
      <c r="C33" s="20" t="s">
        <v>35</v>
      </c>
      <c r="D33" s="20" t="s">
        <v>36</v>
      </c>
      <c r="E33" s="20"/>
      <c r="F33" s="18" t="str">
        <f>VLOOKUP(C33,'[1]BASE ELENCO'!$C:$J,8,FALSE)</f>
        <v/>
      </c>
      <c r="G33" s="17">
        <f>VLOOKUP(C33,'[1]BASE ELENCO'!$C:$J,5,FALSE)</f>
        <v>3.6728999999999998</v>
      </c>
      <c r="H33" s="17" t="str">
        <f>VLOOKUP(C33,'[1]BASE ELENCO'!$C:$J,4,FALSE)</f>
        <v>PZ</v>
      </c>
      <c r="I33" s="7"/>
      <c r="J33" s="3">
        <f t="shared" si="0"/>
        <v>0</v>
      </c>
    </row>
    <row r="34" spans="1:10" ht="24" customHeight="1" x14ac:dyDescent="0.25">
      <c r="A34" s="21" t="s">
        <v>18</v>
      </c>
      <c r="B34" s="23" t="s">
        <v>28</v>
      </c>
      <c r="C34" s="20" t="s">
        <v>37</v>
      </c>
      <c r="D34" s="20" t="s">
        <v>38</v>
      </c>
      <c r="E34" s="20"/>
      <c r="F34" s="18" t="str">
        <f>VLOOKUP(C34,'[1]BASE ELENCO'!$C:$J,8,FALSE)</f>
        <v/>
      </c>
      <c r="G34" s="17">
        <f>VLOOKUP(C34,'[1]BASE ELENCO'!$C:$J,5,FALSE)</f>
        <v>2.7401</v>
      </c>
      <c r="H34" s="17" t="str">
        <f>VLOOKUP(C34,'[1]BASE ELENCO'!$C:$J,4,FALSE)</f>
        <v>PZ</v>
      </c>
      <c r="I34" s="7"/>
      <c r="J34" s="3">
        <f t="shared" si="0"/>
        <v>0</v>
      </c>
    </row>
    <row r="35" spans="1:10" ht="24" customHeight="1" x14ac:dyDescent="0.25">
      <c r="A35" s="21" t="s">
        <v>18</v>
      </c>
      <c r="B35" s="23" t="s">
        <v>40</v>
      </c>
      <c r="C35" s="20" t="s">
        <v>41</v>
      </c>
      <c r="D35" s="20" t="s">
        <v>42</v>
      </c>
      <c r="E35" s="20"/>
      <c r="F35" s="18" t="str">
        <f>VLOOKUP(C35,'[1]BASE ELENCO'!$C:$J,8,FALSE)</f>
        <v/>
      </c>
      <c r="G35" s="17">
        <f>VLOOKUP(C35,'[1]BASE ELENCO'!$C:$J,5,FALSE)</f>
        <v>6.4592000000000009</v>
      </c>
      <c r="H35" s="17" t="str">
        <f>VLOOKUP(C35,'[1]BASE ELENCO'!$C:$J,4,FALSE)</f>
        <v>PZ</v>
      </c>
      <c r="I35" s="7"/>
      <c r="J35" s="3">
        <f t="shared" si="0"/>
        <v>0</v>
      </c>
    </row>
    <row r="36" spans="1:10" ht="24" customHeight="1" x14ac:dyDescent="0.25">
      <c r="A36" s="21" t="s">
        <v>18</v>
      </c>
      <c r="B36" s="23" t="s">
        <v>43</v>
      </c>
      <c r="C36" s="20" t="s">
        <v>54</v>
      </c>
      <c r="D36" s="20" t="s">
        <v>55</v>
      </c>
      <c r="E36" s="20"/>
      <c r="F36" s="18" t="str">
        <f>VLOOKUP(C36,'[1]BASE ELENCO'!$C:$J,8,FALSE)</f>
        <v/>
      </c>
      <c r="G36" s="17">
        <f>VLOOKUP(C36,'[1]BASE ELENCO'!$C:$J,5,FALSE)</f>
        <v>2.6818</v>
      </c>
      <c r="H36" s="17" t="str">
        <f>VLOOKUP(C36,'[1]BASE ELENCO'!$C:$J,4,FALSE)</f>
        <v>PZ</v>
      </c>
      <c r="I36" s="7"/>
      <c r="J36" s="3">
        <f t="shared" si="0"/>
        <v>0</v>
      </c>
    </row>
    <row r="37" spans="1:10" ht="24" customHeight="1" x14ac:dyDescent="0.25">
      <c r="A37" s="21" t="s">
        <v>18</v>
      </c>
      <c r="B37" s="23" t="s">
        <v>43</v>
      </c>
      <c r="C37" s="20" t="s">
        <v>56</v>
      </c>
      <c r="D37" s="20" t="s">
        <v>2148</v>
      </c>
      <c r="E37" s="20"/>
      <c r="F37" s="18" t="str">
        <f>VLOOKUP(C37,'[1]BASE ELENCO'!$C:$J,8,FALSE)</f>
        <v/>
      </c>
      <c r="G37" s="17">
        <f>VLOOKUP(C37,'[1]BASE ELENCO'!$C:$J,5,FALSE)</f>
        <v>2.6818</v>
      </c>
      <c r="H37" s="17" t="str">
        <f>VLOOKUP(C37,'[1]BASE ELENCO'!$C:$J,4,FALSE)</f>
        <v>PZ</v>
      </c>
      <c r="I37" s="7"/>
      <c r="J37" s="3">
        <f t="shared" si="0"/>
        <v>0</v>
      </c>
    </row>
    <row r="38" spans="1:10" ht="24" customHeight="1" x14ac:dyDescent="0.25">
      <c r="A38" s="21" t="s">
        <v>18</v>
      </c>
      <c r="B38" s="23" t="s">
        <v>43</v>
      </c>
      <c r="C38" s="20" t="s">
        <v>57</v>
      </c>
      <c r="D38" s="20" t="s">
        <v>2149</v>
      </c>
      <c r="E38" s="20"/>
      <c r="F38" s="18" t="str">
        <f>VLOOKUP(C38,'[1]BASE ELENCO'!$C:$J,8,FALSE)</f>
        <v/>
      </c>
      <c r="G38" s="17">
        <f>VLOOKUP(C38,'[1]BASE ELENCO'!$C:$J,5,FALSE)</f>
        <v>2.6818</v>
      </c>
      <c r="H38" s="17" t="str">
        <f>VLOOKUP(C38,'[1]BASE ELENCO'!$C:$J,4,FALSE)</f>
        <v>PZ</v>
      </c>
      <c r="I38" s="7"/>
      <c r="J38" s="3">
        <f t="shared" si="0"/>
        <v>0</v>
      </c>
    </row>
    <row r="39" spans="1:10" ht="24" customHeight="1" x14ac:dyDescent="0.25">
      <c r="A39" s="21" t="s">
        <v>18</v>
      </c>
      <c r="B39" s="23" t="s">
        <v>43</v>
      </c>
      <c r="C39" s="20" t="s">
        <v>58</v>
      </c>
      <c r="D39" s="20" t="s">
        <v>2150</v>
      </c>
      <c r="E39" s="20"/>
      <c r="F39" s="18" t="str">
        <f>VLOOKUP(C39,'[1]BASE ELENCO'!$C:$J,8,FALSE)</f>
        <v/>
      </c>
      <c r="G39" s="17">
        <f>VLOOKUP(C39,'[1]BASE ELENCO'!$C:$J,5,FALSE)</f>
        <v>2.6818</v>
      </c>
      <c r="H39" s="17" t="str">
        <f>VLOOKUP(C39,'[1]BASE ELENCO'!$C:$J,4,FALSE)</f>
        <v>PZ</v>
      </c>
      <c r="I39" s="7"/>
      <c r="J39" s="3">
        <f t="shared" si="0"/>
        <v>0</v>
      </c>
    </row>
    <row r="40" spans="1:10" ht="24" customHeight="1" x14ac:dyDescent="0.25">
      <c r="A40" s="21" t="s">
        <v>18</v>
      </c>
      <c r="B40" s="23" t="s">
        <v>43</v>
      </c>
      <c r="C40" s="20" t="s">
        <v>59</v>
      </c>
      <c r="D40" s="20" t="s">
        <v>2151</v>
      </c>
      <c r="E40" s="20"/>
      <c r="F40" s="18" t="str">
        <f>VLOOKUP(C40,'[1]BASE ELENCO'!$C:$J,8,FALSE)</f>
        <v/>
      </c>
      <c r="G40" s="17">
        <f>VLOOKUP(C40,'[1]BASE ELENCO'!$C:$J,5,FALSE)</f>
        <v>2.6818</v>
      </c>
      <c r="H40" s="17" t="str">
        <f>VLOOKUP(C40,'[1]BASE ELENCO'!$C:$J,4,FALSE)</f>
        <v>PZ</v>
      </c>
      <c r="I40" s="7"/>
      <c r="J40" s="3">
        <f t="shared" si="0"/>
        <v>0</v>
      </c>
    </row>
    <row r="41" spans="1:10" ht="24" customHeight="1" x14ac:dyDescent="0.25">
      <c r="A41" s="21" t="s">
        <v>18</v>
      </c>
      <c r="B41" s="23" t="s">
        <v>43</v>
      </c>
      <c r="C41" s="20" t="s">
        <v>44</v>
      </c>
      <c r="D41" s="20" t="s">
        <v>45</v>
      </c>
      <c r="E41" s="20"/>
      <c r="F41" s="18" t="str">
        <f>VLOOKUP(C41,'[1]BASE ELENCO'!$C:$J,8,FALSE)</f>
        <v/>
      </c>
      <c r="G41" s="17">
        <f>VLOOKUP(C41,'[1]BASE ELENCO'!$C:$J,5,FALSE)</f>
        <v>2.6938999999999997</v>
      </c>
      <c r="H41" s="17" t="str">
        <f>VLOOKUP(C41,'[1]BASE ELENCO'!$C:$J,4,FALSE)</f>
        <v>PZ</v>
      </c>
      <c r="I41" s="7"/>
      <c r="J41" s="3">
        <f t="shared" si="0"/>
        <v>0</v>
      </c>
    </row>
    <row r="42" spans="1:10" ht="24" customHeight="1" x14ac:dyDescent="0.25">
      <c r="A42" s="21" t="s">
        <v>18</v>
      </c>
      <c r="B42" s="23" t="s">
        <v>43</v>
      </c>
      <c r="C42" s="20" t="s">
        <v>1947</v>
      </c>
      <c r="D42" s="53" t="s">
        <v>1948</v>
      </c>
      <c r="E42" s="53"/>
      <c r="F42" s="18" t="str">
        <f>VLOOKUP(C42,'[1]BASE ELENCO'!$C:$J,8,FALSE)</f>
        <v/>
      </c>
      <c r="G42" s="17">
        <f>VLOOKUP(C42,'[1]BASE ELENCO'!$C:$J,5,FALSE)</f>
        <v>2.5651999999999999</v>
      </c>
      <c r="H42" s="17" t="str">
        <f>VLOOKUP(C42,'[1]BASE ELENCO'!$C:$J,4,FALSE)</f>
        <v>PZ</v>
      </c>
      <c r="I42" s="7"/>
      <c r="J42" s="3">
        <f t="shared" si="0"/>
        <v>0</v>
      </c>
    </row>
    <row r="43" spans="1:10" ht="24" customHeight="1" x14ac:dyDescent="0.25">
      <c r="A43" s="21" t="s">
        <v>18</v>
      </c>
      <c r="B43" s="23" t="s">
        <v>43</v>
      </c>
      <c r="C43" s="20" t="s">
        <v>46</v>
      </c>
      <c r="D43" s="20" t="s">
        <v>47</v>
      </c>
      <c r="E43" s="20"/>
      <c r="F43" s="18" t="str">
        <f>VLOOKUP(C43,'[1]BASE ELENCO'!$C:$J,8,FALSE)</f>
        <v/>
      </c>
      <c r="G43" s="17">
        <f>VLOOKUP(C43,'[1]BASE ELENCO'!$C:$J,5,FALSE)</f>
        <v>2.6938999999999997</v>
      </c>
      <c r="H43" s="17" t="str">
        <f>VLOOKUP(C43,'[1]BASE ELENCO'!$C:$J,4,FALSE)</f>
        <v>PZ</v>
      </c>
      <c r="I43" s="7"/>
      <c r="J43" s="3">
        <f t="shared" si="0"/>
        <v>0</v>
      </c>
    </row>
    <row r="44" spans="1:10" ht="24" customHeight="1" x14ac:dyDescent="0.25">
      <c r="A44" s="21" t="s">
        <v>18</v>
      </c>
      <c r="B44" s="23" t="s">
        <v>43</v>
      </c>
      <c r="C44" s="20" t="s">
        <v>48</v>
      </c>
      <c r="D44" s="20" t="s">
        <v>49</v>
      </c>
      <c r="E44" s="20"/>
      <c r="F44" s="18" t="str">
        <f>VLOOKUP(C44,'[1]BASE ELENCO'!$C:$J,8,FALSE)</f>
        <v/>
      </c>
      <c r="G44" s="17">
        <f>VLOOKUP(C44,'[1]BASE ELENCO'!$C:$J,5,FALSE)</f>
        <v>2.2858000000000005</v>
      </c>
      <c r="H44" s="17" t="str">
        <f>VLOOKUP(C44,'[1]BASE ELENCO'!$C:$J,4,FALSE)</f>
        <v>PZ</v>
      </c>
      <c r="I44" s="7"/>
      <c r="J44" s="3">
        <f t="shared" si="0"/>
        <v>0</v>
      </c>
    </row>
    <row r="45" spans="1:10" ht="24" customHeight="1" x14ac:dyDescent="0.25">
      <c r="A45" s="21" t="s">
        <v>18</v>
      </c>
      <c r="B45" s="23" t="s">
        <v>43</v>
      </c>
      <c r="C45" s="20" t="s">
        <v>50</v>
      </c>
      <c r="D45" s="20" t="s">
        <v>51</v>
      </c>
      <c r="E45" s="20"/>
      <c r="F45" s="18" t="str">
        <f>VLOOKUP(C45,'[1]BASE ELENCO'!$C:$J,8,FALSE)</f>
        <v/>
      </c>
      <c r="G45" s="17">
        <f>VLOOKUP(C45,'[1]BASE ELENCO'!$C:$J,5,FALSE)</f>
        <v>2.6938999999999997</v>
      </c>
      <c r="H45" s="17" t="str">
        <f>VLOOKUP(C45,'[1]BASE ELENCO'!$C:$J,4,FALSE)</f>
        <v>PZ</v>
      </c>
      <c r="I45" s="7"/>
      <c r="J45" s="3">
        <f t="shared" si="0"/>
        <v>0</v>
      </c>
    </row>
    <row r="46" spans="1:10" ht="24" customHeight="1" x14ac:dyDescent="0.25">
      <c r="A46" s="21" t="s">
        <v>18</v>
      </c>
      <c r="B46" s="23" t="s">
        <v>43</v>
      </c>
      <c r="C46" s="20" t="s">
        <v>52</v>
      </c>
      <c r="D46" s="20" t="s">
        <v>53</v>
      </c>
      <c r="E46" s="20"/>
      <c r="F46" s="18" t="str">
        <f>VLOOKUP(C46,'[1]BASE ELENCO'!$C:$J,8,FALSE)</f>
        <v/>
      </c>
      <c r="G46" s="17">
        <f>VLOOKUP(C46,'[1]BASE ELENCO'!$C:$J,5,FALSE)</f>
        <v>2.6938999999999997</v>
      </c>
      <c r="H46" s="17" t="str">
        <f>VLOOKUP(C46,'[1]BASE ELENCO'!$C:$J,4,FALSE)</f>
        <v>PZ</v>
      </c>
      <c r="I46" s="7"/>
      <c r="J46" s="3">
        <f t="shared" si="0"/>
        <v>0</v>
      </c>
    </row>
    <row r="47" spans="1:10" ht="24" customHeight="1" x14ac:dyDescent="0.25">
      <c r="A47" s="21" t="s">
        <v>18</v>
      </c>
      <c r="B47" s="23" t="s">
        <v>43</v>
      </c>
      <c r="C47" s="20" t="s">
        <v>64</v>
      </c>
      <c r="D47" s="20" t="s">
        <v>65</v>
      </c>
      <c r="E47" s="20"/>
      <c r="F47" s="18" t="str">
        <f>VLOOKUP(C47,'[1]BASE ELENCO'!$C:$J,8,FALSE)</f>
        <v/>
      </c>
      <c r="G47" s="17">
        <f>VLOOKUP(C47,'[1]BASE ELENCO'!$C:$J,5,FALSE)</f>
        <v>10.797600000000001</v>
      </c>
      <c r="H47" s="17" t="str">
        <f>VLOOKUP(C47,'[1]BASE ELENCO'!$C:$J,4,FALSE)</f>
        <v>PZ</v>
      </c>
      <c r="I47" s="7"/>
      <c r="J47" s="3">
        <f t="shared" si="0"/>
        <v>0</v>
      </c>
    </row>
    <row r="48" spans="1:10" ht="24" customHeight="1" x14ac:dyDescent="0.25">
      <c r="A48" s="21" t="s">
        <v>18</v>
      </c>
      <c r="B48" s="23" t="s">
        <v>43</v>
      </c>
      <c r="C48" s="20" t="s">
        <v>60</v>
      </c>
      <c r="D48" s="20" t="s">
        <v>61</v>
      </c>
      <c r="E48" s="20"/>
      <c r="F48" s="18" t="str">
        <f>VLOOKUP(C48,'[1]BASE ELENCO'!$C:$J,8,FALSE)</f>
        <v/>
      </c>
      <c r="G48" s="17">
        <f>VLOOKUP(C48,'[1]BASE ELENCO'!$C:$J,5,FALSE)</f>
        <v>9.8175000000000008</v>
      </c>
      <c r="H48" s="17" t="str">
        <f>VLOOKUP(C48,'[1]BASE ELENCO'!$C:$J,4,FALSE)</f>
        <v>PZ</v>
      </c>
      <c r="I48" s="7"/>
      <c r="J48" s="3">
        <f t="shared" si="0"/>
        <v>0</v>
      </c>
    </row>
    <row r="49" spans="1:10" ht="24" customHeight="1" x14ac:dyDescent="0.25">
      <c r="A49" s="21" t="s">
        <v>18</v>
      </c>
      <c r="B49" s="23" t="s">
        <v>43</v>
      </c>
      <c r="C49" s="20" t="s">
        <v>62</v>
      </c>
      <c r="D49" s="20" t="s">
        <v>63</v>
      </c>
      <c r="E49" s="20"/>
      <c r="F49" s="18" t="str">
        <f>VLOOKUP(C49,'[1]BASE ELENCO'!$C:$J,8,FALSE)</f>
        <v/>
      </c>
      <c r="G49" s="17">
        <f>VLOOKUP(C49,'[1]BASE ELENCO'!$C:$J,5,FALSE)</f>
        <v>8.9199000000000002</v>
      </c>
      <c r="H49" s="17" t="str">
        <f>VLOOKUP(C49,'[1]BASE ELENCO'!$C:$J,4,FALSE)</f>
        <v>PZ</v>
      </c>
      <c r="I49" s="7"/>
      <c r="J49" s="3">
        <f t="shared" si="0"/>
        <v>0</v>
      </c>
    </row>
    <row r="50" spans="1:10" ht="24" customHeight="1" x14ac:dyDescent="0.25">
      <c r="A50" s="22" t="s">
        <v>19</v>
      </c>
      <c r="B50" s="23" t="s">
        <v>66</v>
      </c>
      <c r="C50" s="20" t="s">
        <v>67</v>
      </c>
      <c r="D50" s="20" t="s">
        <v>68</v>
      </c>
      <c r="E50" s="20"/>
      <c r="F50" s="18" t="str">
        <f>VLOOKUP(C50,'[1]BASE ELENCO'!$C:$J,8,FALSE)</f>
        <v/>
      </c>
      <c r="G50" s="17">
        <f>VLOOKUP(C50,'[1]BASE ELENCO'!$C:$J,5,FALSE)</f>
        <v>1.5518400000000001</v>
      </c>
      <c r="H50" s="17" t="str">
        <f>VLOOKUP(C50,'[1]BASE ELENCO'!$C:$J,4,FALSE)</f>
        <v>PZ</v>
      </c>
      <c r="I50" s="7"/>
      <c r="J50" s="3">
        <f t="shared" si="0"/>
        <v>0</v>
      </c>
    </row>
    <row r="51" spans="1:10" ht="24" customHeight="1" x14ac:dyDescent="0.25">
      <c r="A51" s="22" t="s">
        <v>19</v>
      </c>
      <c r="B51" s="23" t="s">
        <v>66</v>
      </c>
      <c r="C51" s="20" t="s">
        <v>69</v>
      </c>
      <c r="D51" s="20" t="s">
        <v>70</v>
      </c>
      <c r="E51" s="20"/>
      <c r="F51" s="18" t="str">
        <f>VLOOKUP(C51,'[1]BASE ELENCO'!$C:$J,8,FALSE)</f>
        <v/>
      </c>
      <c r="G51" s="17">
        <f>VLOOKUP(C51,'[1]BASE ELENCO'!$C:$J,5,FALSE)</f>
        <v>1.66774</v>
      </c>
      <c r="H51" s="17" t="str">
        <f>VLOOKUP(C51,'[1]BASE ELENCO'!$C:$J,4,FALSE)</f>
        <v>PZ</v>
      </c>
      <c r="I51" s="7"/>
      <c r="J51" s="3">
        <f t="shared" si="0"/>
        <v>0</v>
      </c>
    </row>
    <row r="52" spans="1:10" ht="24" customHeight="1" x14ac:dyDescent="0.25">
      <c r="A52" s="22" t="s">
        <v>19</v>
      </c>
      <c r="B52" s="23" t="s">
        <v>66</v>
      </c>
      <c r="C52" s="20" t="s">
        <v>71</v>
      </c>
      <c r="D52" s="20" t="s">
        <v>72</v>
      </c>
      <c r="E52" s="20"/>
      <c r="F52" s="18" t="str">
        <f>VLOOKUP(C52,'[1]BASE ELENCO'!$C:$J,8,FALSE)</f>
        <v/>
      </c>
      <c r="G52" s="17">
        <f>VLOOKUP(C52,'[1]BASE ELENCO'!$C:$J,5,FALSE)</f>
        <v>1.66774</v>
      </c>
      <c r="H52" s="17" t="str">
        <f>VLOOKUP(C52,'[1]BASE ELENCO'!$C:$J,4,FALSE)</f>
        <v>PZ</v>
      </c>
      <c r="I52" s="7"/>
      <c r="J52" s="3">
        <f t="shared" si="0"/>
        <v>0</v>
      </c>
    </row>
    <row r="53" spans="1:10" ht="24" customHeight="1" x14ac:dyDescent="0.25">
      <c r="A53" s="22" t="s">
        <v>19</v>
      </c>
      <c r="B53" s="23" t="s">
        <v>66</v>
      </c>
      <c r="C53" s="20" t="s">
        <v>73</v>
      </c>
      <c r="D53" s="20" t="s">
        <v>74</v>
      </c>
      <c r="E53" s="20"/>
      <c r="F53" s="18" t="str">
        <f>VLOOKUP(C53,'[1]BASE ELENCO'!$C:$J,8,FALSE)</f>
        <v/>
      </c>
      <c r="G53" s="17">
        <f>VLOOKUP(C53,'[1]BASE ELENCO'!$C:$J,5,FALSE)</f>
        <v>1.5005999999999999</v>
      </c>
      <c r="H53" s="17" t="str">
        <f>VLOOKUP(C53,'[1]BASE ELENCO'!$C:$J,4,FALSE)</f>
        <v>PZ</v>
      </c>
      <c r="I53" s="7"/>
      <c r="J53" s="3">
        <f t="shared" si="0"/>
        <v>0</v>
      </c>
    </row>
    <row r="54" spans="1:10" ht="24" customHeight="1" x14ac:dyDescent="0.25">
      <c r="A54" s="22" t="s">
        <v>19</v>
      </c>
      <c r="B54" s="23" t="s">
        <v>66</v>
      </c>
      <c r="C54" s="20" t="s">
        <v>75</v>
      </c>
      <c r="D54" s="20" t="s">
        <v>76</v>
      </c>
      <c r="E54" s="20"/>
      <c r="F54" s="18" t="str">
        <f>VLOOKUP(C54,'[1]BASE ELENCO'!$C:$J,8,FALSE)</f>
        <v/>
      </c>
      <c r="G54" s="17">
        <f>VLOOKUP(C54,'[1]BASE ELENCO'!$C:$J,5,FALSE)</f>
        <v>1.5005999999999999</v>
      </c>
      <c r="H54" s="17" t="str">
        <f>VLOOKUP(C54,'[1]BASE ELENCO'!$C:$J,4,FALSE)</f>
        <v>PZ</v>
      </c>
      <c r="I54" s="7"/>
      <c r="J54" s="3">
        <f t="shared" si="0"/>
        <v>0</v>
      </c>
    </row>
    <row r="55" spans="1:10" ht="24" customHeight="1" x14ac:dyDescent="0.25">
      <c r="A55" s="22" t="s">
        <v>19</v>
      </c>
      <c r="B55" s="23" t="s">
        <v>66</v>
      </c>
      <c r="C55" s="20" t="s">
        <v>77</v>
      </c>
      <c r="D55" s="20" t="s">
        <v>78</v>
      </c>
      <c r="E55" s="20"/>
      <c r="F55" s="18" t="str">
        <f>VLOOKUP(C55,'[1]BASE ELENCO'!$C:$J,8,FALSE)</f>
        <v/>
      </c>
      <c r="G55" s="17">
        <f>VLOOKUP(C55,'[1]BASE ELENCO'!$C:$J,5,FALSE)</f>
        <v>1.4871800000000002</v>
      </c>
      <c r="H55" s="17" t="str">
        <f>VLOOKUP(C55,'[1]BASE ELENCO'!$C:$J,4,FALSE)</f>
        <v>PZ</v>
      </c>
      <c r="I55" s="7"/>
      <c r="J55" s="3">
        <f t="shared" si="0"/>
        <v>0</v>
      </c>
    </row>
    <row r="56" spans="1:10" ht="24" customHeight="1" x14ac:dyDescent="0.25">
      <c r="A56" s="22" t="s">
        <v>19</v>
      </c>
      <c r="B56" s="23" t="s">
        <v>66</v>
      </c>
      <c r="C56" s="20" t="s">
        <v>79</v>
      </c>
      <c r="D56" s="20" t="s">
        <v>80</v>
      </c>
      <c r="E56" s="20"/>
      <c r="F56" s="18" t="str">
        <f>VLOOKUP(C56,'[1]BASE ELENCO'!$C:$J,8,FALSE)</f>
        <v/>
      </c>
      <c r="G56" s="17">
        <f>VLOOKUP(C56,'[1]BASE ELENCO'!$C:$J,5,FALSE)</f>
        <v>1.5518400000000001</v>
      </c>
      <c r="H56" s="17" t="str">
        <f>VLOOKUP(C56,'[1]BASE ELENCO'!$C:$J,4,FALSE)</f>
        <v>PZ</v>
      </c>
      <c r="I56" s="7"/>
      <c r="J56" s="3">
        <f t="shared" si="0"/>
        <v>0</v>
      </c>
    </row>
    <row r="57" spans="1:10" ht="24" customHeight="1" x14ac:dyDescent="0.25">
      <c r="A57" s="22" t="s">
        <v>19</v>
      </c>
      <c r="B57" s="23" t="s">
        <v>66</v>
      </c>
      <c r="C57" s="20" t="s">
        <v>81</v>
      </c>
      <c r="D57" s="20" t="s">
        <v>82</v>
      </c>
      <c r="E57" s="20"/>
      <c r="F57" s="18" t="str">
        <f>VLOOKUP(C57,'[1]BASE ELENCO'!$C:$J,8,FALSE)</f>
        <v/>
      </c>
      <c r="G57" s="17">
        <f>VLOOKUP(C57,'[1]BASE ELENCO'!$C:$J,5,FALSE)</f>
        <v>2.0947399999999998</v>
      </c>
      <c r="H57" s="17" t="str">
        <f>VLOOKUP(C57,'[1]BASE ELENCO'!$C:$J,4,FALSE)</f>
        <v>PZ</v>
      </c>
      <c r="I57" s="7"/>
      <c r="J57" s="3">
        <f t="shared" si="0"/>
        <v>0</v>
      </c>
    </row>
    <row r="58" spans="1:10" ht="24" customHeight="1" x14ac:dyDescent="0.25">
      <c r="A58" s="22" t="s">
        <v>19</v>
      </c>
      <c r="B58" s="23" t="s">
        <v>83</v>
      </c>
      <c r="C58" s="20" t="s">
        <v>84</v>
      </c>
      <c r="D58" s="20" t="s">
        <v>85</v>
      </c>
      <c r="E58" s="20"/>
      <c r="F58" s="18" t="str">
        <f>VLOOKUP(C58,'[1]BASE ELENCO'!$C:$J,8,FALSE)</f>
        <v/>
      </c>
      <c r="G58" s="17">
        <f>VLOOKUP(C58,'[1]BASE ELENCO'!$C:$J,5,FALSE)</f>
        <v>27.778180000000003</v>
      </c>
      <c r="H58" s="17" t="str">
        <f>VLOOKUP(C58,'[1]BASE ELENCO'!$C:$J,4,FALSE)</f>
        <v>CT</v>
      </c>
      <c r="I58" s="7"/>
      <c r="J58" s="3">
        <f t="shared" si="0"/>
        <v>0</v>
      </c>
    </row>
    <row r="59" spans="1:10" ht="24" customHeight="1" x14ac:dyDescent="0.25">
      <c r="A59" s="22" t="s">
        <v>19</v>
      </c>
      <c r="B59" s="23" t="s">
        <v>83</v>
      </c>
      <c r="C59" s="20" t="s">
        <v>86</v>
      </c>
      <c r="D59" s="20" t="s">
        <v>87</v>
      </c>
      <c r="E59" s="20"/>
      <c r="F59" s="18" t="str">
        <f>VLOOKUP(C59,'[1]BASE ELENCO'!$C:$J,8,FALSE)</f>
        <v/>
      </c>
      <c r="G59" s="17">
        <f>VLOOKUP(C59,'[1]BASE ELENCO'!$C:$J,5,FALSE)</f>
        <v>32.523980000000002</v>
      </c>
      <c r="H59" s="17" t="str">
        <f>VLOOKUP(C59,'[1]BASE ELENCO'!$C:$J,4,FALSE)</f>
        <v>CT</v>
      </c>
      <c r="I59" s="7"/>
      <c r="J59" s="3">
        <f t="shared" si="0"/>
        <v>0</v>
      </c>
    </row>
    <row r="60" spans="1:10" ht="24" customHeight="1" x14ac:dyDescent="0.25">
      <c r="A60" s="22" t="s">
        <v>19</v>
      </c>
      <c r="B60" s="23" t="s">
        <v>83</v>
      </c>
      <c r="C60" s="20" t="s">
        <v>88</v>
      </c>
      <c r="D60" s="20" t="s">
        <v>89</v>
      </c>
      <c r="E60" s="20"/>
      <c r="F60" s="18" t="str">
        <f>VLOOKUP(C60,'[1]BASE ELENCO'!$C:$J,8,FALSE)</f>
        <v/>
      </c>
      <c r="G60" s="17">
        <f>VLOOKUP(C60,'[1]BASE ELENCO'!$C:$J,5,FALSE)</f>
        <v>31.295439999999996</v>
      </c>
      <c r="H60" s="17" t="str">
        <f>VLOOKUP(C60,'[1]BASE ELENCO'!$C:$J,4,FALSE)</f>
        <v>CT</v>
      </c>
      <c r="I60" s="7"/>
      <c r="J60" s="3">
        <f t="shared" si="0"/>
        <v>0</v>
      </c>
    </row>
    <row r="61" spans="1:10" ht="24" customHeight="1" x14ac:dyDescent="0.25">
      <c r="A61" s="22" t="s">
        <v>19</v>
      </c>
      <c r="B61" s="23" t="s">
        <v>83</v>
      </c>
      <c r="C61" s="20" t="s">
        <v>92</v>
      </c>
      <c r="D61" s="20" t="s">
        <v>93</v>
      </c>
      <c r="E61" s="20"/>
      <c r="F61" s="18" t="str">
        <f>VLOOKUP(C61,'[1]BASE ELENCO'!$C:$J,8,FALSE)</f>
        <v/>
      </c>
      <c r="G61" s="17">
        <f>VLOOKUP(C61,'[1]BASE ELENCO'!$C:$J,5,FALSE)</f>
        <v>12.931999999999999</v>
      </c>
      <c r="H61" s="17" t="str">
        <f>VLOOKUP(C61,'[1]BASE ELENCO'!$C:$J,4,FALSE)</f>
        <v>CF</v>
      </c>
      <c r="I61" s="7"/>
      <c r="J61" s="3">
        <f t="shared" si="0"/>
        <v>0</v>
      </c>
    </row>
    <row r="62" spans="1:10" ht="24" customHeight="1" x14ac:dyDescent="0.25">
      <c r="A62" s="22" t="s">
        <v>19</v>
      </c>
      <c r="B62" s="23" t="s">
        <v>83</v>
      </c>
      <c r="C62" s="20" t="s">
        <v>90</v>
      </c>
      <c r="D62" s="20" t="s">
        <v>91</v>
      </c>
      <c r="E62" s="20"/>
      <c r="F62" s="18" t="str">
        <f>VLOOKUP(C62,'[1]BASE ELENCO'!$C:$J,8,FALSE)</f>
        <v/>
      </c>
      <c r="G62" s="17">
        <f>VLOOKUP(C62,'[1]BASE ELENCO'!$C:$J,5,FALSE)</f>
        <v>13.578600000000002</v>
      </c>
      <c r="H62" s="17" t="str">
        <f>VLOOKUP(C62,'[1]BASE ELENCO'!$C:$J,4,FALSE)</f>
        <v>CF</v>
      </c>
      <c r="I62" s="7"/>
      <c r="J62" s="3">
        <f t="shared" si="0"/>
        <v>0</v>
      </c>
    </row>
    <row r="63" spans="1:10" ht="24" customHeight="1" x14ac:dyDescent="0.25">
      <c r="A63" s="22" t="s">
        <v>19</v>
      </c>
      <c r="B63" s="23" t="s">
        <v>83</v>
      </c>
      <c r="C63" s="20" t="s">
        <v>1917</v>
      </c>
      <c r="D63" s="53" t="s">
        <v>1918</v>
      </c>
      <c r="E63" s="53"/>
      <c r="F63" s="18" t="str">
        <f>VLOOKUP(C63,'[1]BASE ELENCO'!$C:$J,8,FALSE)</f>
        <v/>
      </c>
      <c r="G63" s="17">
        <f>VLOOKUP(C63,'[1]BASE ELENCO'!$C:$J,5,FALSE)</f>
        <v>24.958759999999998</v>
      </c>
      <c r="H63" s="17" t="str">
        <f>VLOOKUP(C63,'[1]BASE ELENCO'!$C:$J,4,FALSE)</f>
        <v>CT</v>
      </c>
      <c r="I63" s="7"/>
      <c r="J63" s="3">
        <f t="shared" si="0"/>
        <v>0</v>
      </c>
    </row>
    <row r="64" spans="1:10" ht="24" customHeight="1" x14ac:dyDescent="0.25">
      <c r="A64" s="22" t="s">
        <v>19</v>
      </c>
      <c r="B64" s="23" t="s">
        <v>83</v>
      </c>
      <c r="C64" s="20" t="s">
        <v>2152</v>
      </c>
      <c r="D64" s="53" t="s">
        <v>2153</v>
      </c>
      <c r="E64" s="23"/>
      <c r="F64" s="18" t="str">
        <f>VLOOKUP(C64,'[1]BASE ELENCO'!$C:$J,8,FALSE)</f>
        <v/>
      </c>
      <c r="G64" s="17">
        <f>VLOOKUP(C64,'[1]BASE ELENCO'!$C:$J,5,FALSE)</f>
        <v>44.615400000000001</v>
      </c>
      <c r="H64" s="17" t="str">
        <f>VLOOKUP(C64,'[1]BASE ELENCO'!$C:$J,4,FALSE)</f>
        <v>CT</v>
      </c>
      <c r="I64" s="7"/>
      <c r="J64" s="3">
        <f t="shared" si="0"/>
        <v>0</v>
      </c>
    </row>
    <row r="65" spans="1:10" ht="24" customHeight="1" x14ac:dyDescent="0.25">
      <c r="A65" s="22" t="s">
        <v>19</v>
      </c>
      <c r="B65" s="23" t="s">
        <v>83</v>
      </c>
      <c r="C65" s="20" t="s">
        <v>2154</v>
      </c>
      <c r="D65" s="53" t="s">
        <v>2155</v>
      </c>
      <c r="E65" s="23"/>
      <c r="F65" s="18" t="str">
        <f>VLOOKUP(C65,'[1]BASE ELENCO'!$C:$J,8,FALSE)</f>
        <v/>
      </c>
      <c r="G65" s="17">
        <f>VLOOKUP(C65,'[1]BASE ELENCO'!$C:$J,5,FALSE)</f>
        <v>27.817219999999999</v>
      </c>
      <c r="H65" s="17" t="str">
        <f>VLOOKUP(C65,'[1]BASE ELENCO'!$C:$J,4,FALSE)</f>
        <v>CT</v>
      </c>
      <c r="I65" s="7"/>
      <c r="J65" s="3">
        <f t="shared" si="0"/>
        <v>0</v>
      </c>
    </row>
    <row r="66" spans="1:10" ht="24" customHeight="1" x14ac:dyDescent="0.25">
      <c r="A66" s="22" t="s">
        <v>19</v>
      </c>
      <c r="B66" s="23" t="s">
        <v>94</v>
      </c>
      <c r="C66" s="20" t="s">
        <v>95</v>
      </c>
      <c r="D66" s="20" t="s">
        <v>2156</v>
      </c>
      <c r="E66" s="97"/>
      <c r="F66" s="18" t="str">
        <f>VLOOKUP(C66,'[1]BASE ELENCO'!$C:$J,8,FALSE)</f>
        <v/>
      </c>
      <c r="G66" s="17">
        <f>VLOOKUP(C66,'[1]BASE ELENCO'!$C:$J,5,FALSE)</f>
        <v>16.423639999999999</v>
      </c>
      <c r="H66" s="17" t="str">
        <f>VLOOKUP(C66,'[1]BASE ELENCO'!$C:$J,4,FALSE)</f>
        <v>PZ</v>
      </c>
      <c r="I66" s="7"/>
      <c r="J66" s="3">
        <f t="shared" si="0"/>
        <v>0</v>
      </c>
    </row>
    <row r="67" spans="1:10" ht="24" customHeight="1" x14ac:dyDescent="0.25">
      <c r="A67" s="22" t="s">
        <v>19</v>
      </c>
      <c r="B67" s="23" t="s">
        <v>94</v>
      </c>
      <c r="C67" s="23" t="s">
        <v>2157</v>
      </c>
      <c r="D67" s="23" t="s">
        <v>2158</v>
      </c>
      <c r="E67" s="97" t="s">
        <v>2479</v>
      </c>
      <c r="F67" s="18" t="str">
        <f>VLOOKUP(C67,'[1]BASE ELENCO'!$C:$J,8,FALSE)</f>
        <v/>
      </c>
      <c r="G67" s="17">
        <f>VLOOKUP(C67,'[1]BASE ELENCO'!$C:$J,5,FALSE)</f>
        <v>14.211780000000001</v>
      </c>
      <c r="H67" s="17" t="str">
        <f>VLOOKUP(C67,'[1]BASE ELENCO'!$C:$J,4,FALSE)</f>
        <v>PZ</v>
      </c>
      <c r="I67" s="7"/>
      <c r="J67" s="3">
        <f t="shared" si="0"/>
        <v>0</v>
      </c>
    </row>
    <row r="68" spans="1:10" ht="24" customHeight="1" x14ac:dyDescent="0.25">
      <c r="A68" s="22" t="s">
        <v>19</v>
      </c>
      <c r="B68" s="23" t="s">
        <v>94</v>
      </c>
      <c r="C68" s="23" t="s">
        <v>2159</v>
      </c>
      <c r="D68" s="23" t="s">
        <v>2160</v>
      </c>
      <c r="E68" s="97"/>
      <c r="F68" s="18" t="str">
        <f>VLOOKUP(C68,'[1]BASE ELENCO'!$C:$J,8,FALSE)</f>
        <v/>
      </c>
      <c r="G68" s="17">
        <f>VLOOKUP(C68,'[1]BASE ELENCO'!$C:$J,5,FALSE)</f>
        <v>5.5473400000000002</v>
      </c>
      <c r="H68" s="17" t="str">
        <f>VLOOKUP(C68,'[1]BASE ELENCO'!$C:$J,4,FALSE)</f>
        <v>PZ</v>
      </c>
      <c r="I68" s="7"/>
      <c r="J68" s="3">
        <f t="shared" si="0"/>
        <v>0</v>
      </c>
    </row>
    <row r="69" spans="1:10" ht="24" customHeight="1" x14ac:dyDescent="0.25">
      <c r="A69" s="22" t="s">
        <v>19</v>
      </c>
      <c r="B69" s="23" t="s">
        <v>94</v>
      </c>
      <c r="C69" s="23" t="s">
        <v>2161</v>
      </c>
      <c r="D69" s="23" t="s">
        <v>2162</v>
      </c>
      <c r="E69" s="97"/>
      <c r="F69" s="18" t="str">
        <f>VLOOKUP(C69,'[1]BASE ELENCO'!$C:$J,8,FALSE)</f>
        <v/>
      </c>
      <c r="G69" s="17">
        <f>VLOOKUP(C69,'[1]BASE ELENCO'!$C:$J,5,FALSE)</f>
        <v>7.5518000000000001</v>
      </c>
      <c r="H69" s="17" t="str">
        <f>VLOOKUP(C69,'[1]BASE ELENCO'!$C:$J,4,FALSE)</f>
        <v>PZ</v>
      </c>
      <c r="I69" s="7"/>
      <c r="J69" s="3">
        <f t="shared" si="0"/>
        <v>0</v>
      </c>
    </row>
    <row r="70" spans="1:10" ht="24" customHeight="1" x14ac:dyDescent="0.25">
      <c r="A70" s="22" t="s">
        <v>19</v>
      </c>
      <c r="B70" s="23" t="s">
        <v>94</v>
      </c>
      <c r="C70" s="23" t="s">
        <v>2163</v>
      </c>
      <c r="D70" s="23" t="s">
        <v>2164</v>
      </c>
      <c r="E70" s="97"/>
      <c r="F70" s="18" t="str">
        <f>VLOOKUP(C70,'[1]BASE ELENCO'!$C:$J,8,FALSE)</f>
        <v/>
      </c>
      <c r="G70" s="17">
        <f>VLOOKUP(C70,'[1]BASE ELENCO'!$C:$J,5,FALSE)</f>
        <v>6.1292799999999996</v>
      </c>
      <c r="H70" s="17" t="str">
        <f>VLOOKUP(C70,'[1]BASE ELENCO'!$C:$J,4,FALSE)</f>
        <v>PZ</v>
      </c>
      <c r="I70" s="7"/>
      <c r="J70" s="3">
        <f t="shared" si="0"/>
        <v>0</v>
      </c>
    </row>
    <row r="71" spans="1:10" ht="24" customHeight="1" x14ac:dyDescent="0.25">
      <c r="A71" s="22" t="s">
        <v>19</v>
      </c>
      <c r="B71" s="23" t="s">
        <v>94</v>
      </c>
      <c r="C71" s="23" t="s">
        <v>2165</v>
      </c>
      <c r="D71" s="23" t="s">
        <v>2166</v>
      </c>
      <c r="E71" s="97"/>
      <c r="F71" s="18" t="str">
        <f>VLOOKUP(C71,'[1]BASE ELENCO'!$C:$J,8,FALSE)</f>
        <v/>
      </c>
      <c r="G71" s="17">
        <f>VLOOKUP(C71,'[1]BASE ELENCO'!$C:$J,5,FALSE)</f>
        <v>5.4704800000000002</v>
      </c>
      <c r="H71" s="17" t="str">
        <f>VLOOKUP(C71,'[1]BASE ELENCO'!$C:$J,4,FALSE)</f>
        <v>PZ</v>
      </c>
      <c r="I71" s="7"/>
      <c r="J71" s="3">
        <f t="shared" si="0"/>
        <v>0</v>
      </c>
    </row>
    <row r="72" spans="1:10" ht="24" customHeight="1" x14ac:dyDescent="0.25">
      <c r="A72" s="22" t="s">
        <v>19</v>
      </c>
      <c r="B72" s="23" t="s">
        <v>94</v>
      </c>
      <c r="C72" s="23" t="s">
        <v>2167</v>
      </c>
      <c r="D72" s="23" t="s">
        <v>2168</v>
      </c>
      <c r="E72" s="97"/>
      <c r="F72" s="18" t="str">
        <f>VLOOKUP(C72,'[1]BASE ELENCO'!$C:$J,8,FALSE)</f>
        <v/>
      </c>
      <c r="G72" s="17">
        <f>VLOOKUP(C72,'[1]BASE ELENCO'!$C:$J,5,FALSE)</f>
        <v>11.987720000000001</v>
      </c>
      <c r="H72" s="17" t="str">
        <f>VLOOKUP(C72,'[1]BASE ELENCO'!$C:$J,4,FALSE)</f>
        <v>PZ</v>
      </c>
      <c r="I72" s="7"/>
      <c r="J72" s="3">
        <f t="shared" si="0"/>
        <v>0</v>
      </c>
    </row>
    <row r="73" spans="1:10" ht="24" customHeight="1" x14ac:dyDescent="0.25">
      <c r="A73" s="22" t="s">
        <v>19</v>
      </c>
      <c r="B73" s="23" t="s">
        <v>94</v>
      </c>
      <c r="C73" s="23" t="s">
        <v>2169</v>
      </c>
      <c r="D73" s="23" t="s">
        <v>2170</v>
      </c>
      <c r="E73" s="97"/>
      <c r="F73" s="18" t="str">
        <f>VLOOKUP(C73,'[1]BASE ELENCO'!$C:$J,8,FALSE)</f>
        <v/>
      </c>
      <c r="G73" s="17">
        <f>VLOOKUP(C73,'[1]BASE ELENCO'!$C:$J,5,FALSE)</f>
        <v>17.755880000000001</v>
      </c>
      <c r="H73" s="17" t="str">
        <f>VLOOKUP(C73,'[1]BASE ELENCO'!$C:$J,4,FALSE)</f>
        <v>PZ</v>
      </c>
      <c r="I73" s="7"/>
      <c r="J73" s="3">
        <f t="shared" si="0"/>
        <v>0</v>
      </c>
    </row>
    <row r="74" spans="1:10" ht="24" customHeight="1" x14ac:dyDescent="0.25">
      <c r="A74" s="22" t="s">
        <v>19</v>
      </c>
      <c r="B74" s="23" t="s">
        <v>94</v>
      </c>
      <c r="C74" s="23" t="s">
        <v>2171</v>
      </c>
      <c r="D74" s="23" t="s">
        <v>2172</v>
      </c>
      <c r="E74" s="97" t="s">
        <v>2479</v>
      </c>
      <c r="F74" s="18" t="str">
        <f>VLOOKUP(C74,'[1]BASE ELENCO'!$C:$J,8,FALSE)</f>
        <v/>
      </c>
      <c r="G74" s="17">
        <f>VLOOKUP(C74,'[1]BASE ELENCO'!$C:$J,5,FALSE)</f>
        <v>14.419180000000001</v>
      </c>
      <c r="H74" s="17" t="str">
        <f>VLOOKUP(C74,'[1]BASE ELENCO'!$C:$J,4,FALSE)</f>
        <v>PZ</v>
      </c>
      <c r="I74" s="7"/>
      <c r="J74" s="3">
        <f t="shared" si="0"/>
        <v>0</v>
      </c>
    </row>
    <row r="75" spans="1:10" ht="24" customHeight="1" x14ac:dyDescent="0.25">
      <c r="A75" s="22" t="s">
        <v>19</v>
      </c>
      <c r="B75" s="23" t="s">
        <v>94</v>
      </c>
      <c r="C75" s="23" t="s">
        <v>2173</v>
      </c>
      <c r="D75" s="23" t="s">
        <v>2174</v>
      </c>
      <c r="E75" s="97"/>
      <c r="F75" s="18" t="str">
        <f>VLOOKUP(C75,'[1]BASE ELENCO'!$C:$J,8,FALSE)</f>
        <v/>
      </c>
      <c r="G75" s="17">
        <f>VLOOKUP(C75,'[1]BASE ELENCO'!$C:$J,5,FALSE)</f>
        <v>11.6388</v>
      </c>
      <c r="H75" s="17" t="str">
        <f>VLOOKUP(C75,'[1]BASE ELENCO'!$C:$J,4,FALSE)</f>
        <v>PZ</v>
      </c>
      <c r="I75" s="7"/>
      <c r="J75" s="3">
        <f t="shared" si="0"/>
        <v>0</v>
      </c>
    </row>
    <row r="76" spans="1:10" ht="24" customHeight="1" x14ac:dyDescent="0.25">
      <c r="A76" s="22" t="s">
        <v>19</v>
      </c>
      <c r="B76" s="23" t="s">
        <v>94</v>
      </c>
      <c r="C76" s="20" t="s">
        <v>96</v>
      </c>
      <c r="D76" s="20" t="s">
        <v>2175</v>
      </c>
      <c r="E76" s="97"/>
      <c r="F76" s="18" t="str">
        <f>VLOOKUP(C76,'[1]BASE ELENCO'!$C:$J,8,FALSE)</f>
        <v/>
      </c>
      <c r="G76" s="17">
        <f>VLOOKUP(C76,'[1]BASE ELENCO'!$C:$J,5,FALSE)</f>
        <v>11.38016</v>
      </c>
      <c r="H76" s="17" t="str">
        <f>VLOOKUP(C76,'[1]BASE ELENCO'!$C:$J,4,FALSE)</f>
        <v>PZ</v>
      </c>
      <c r="I76" s="7"/>
      <c r="J76" s="3">
        <f t="shared" si="0"/>
        <v>0</v>
      </c>
    </row>
    <row r="77" spans="1:10" ht="24" customHeight="1" x14ac:dyDescent="0.25">
      <c r="A77" s="22" t="s">
        <v>19</v>
      </c>
      <c r="B77" s="23" t="s">
        <v>94</v>
      </c>
      <c r="C77" s="23" t="s">
        <v>2176</v>
      </c>
      <c r="D77" s="23" t="s">
        <v>2177</v>
      </c>
      <c r="E77" s="97" t="s">
        <v>2479</v>
      </c>
      <c r="F77" s="18" t="str">
        <f>VLOOKUP(C77,'[1]BASE ELENCO'!$C:$J,8,FALSE)</f>
        <v/>
      </c>
      <c r="G77" s="17">
        <f>VLOOKUP(C77,'[1]BASE ELENCO'!$C:$J,5,FALSE)</f>
        <v>8.4057999999999993</v>
      </c>
      <c r="H77" s="17" t="str">
        <f>VLOOKUP(C77,'[1]BASE ELENCO'!$C:$J,4,FALSE)</f>
        <v>PZ</v>
      </c>
      <c r="I77" s="7"/>
      <c r="J77" s="3">
        <f t="shared" si="0"/>
        <v>0</v>
      </c>
    </row>
    <row r="78" spans="1:10" ht="24" customHeight="1" x14ac:dyDescent="0.25">
      <c r="A78" s="22" t="s">
        <v>19</v>
      </c>
      <c r="B78" s="23" t="s">
        <v>94</v>
      </c>
      <c r="C78" s="23" t="s">
        <v>2178</v>
      </c>
      <c r="D78" s="23" t="s">
        <v>2179</v>
      </c>
      <c r="E78" s="97"/>
      <c r="F78" s="18" t="str">
        <f>VLOOKUP(C78,'[1]BASE ELENCO'!$C:$J,8,FALSE)</f>
        <v/>
      </c>
      <c r="G78" s="17">
        <f>VLOOKUP(C78,'[1]BASE ELENCO'!$C:$J,5,FALSE)</f>
        <v>11.264259999999998</v>
      </c>
      <c r="H78" s="17" t="str">
        <f>VLOOKUP(C78,'[1]BASE ELENCO'!$C:$J,4,FALSE)</f>
        <v>PZ</v>
      </c>
      <c r="I78" s="7"/>
      <c r="J78" s="3">
        <f t="shared" ref="J78:J141" si="1">G78*I78</f>
        <v>0</v>
      </c>
    </row>
    <row r="79" spans="1:10" ht="24" customHeight="1" x14ac:dyDescent="0.25">
      <c r="A79" s="22" t="s">
        <v>19</v>
      </c>
      <c r="B79" s="23" t="s">
        <v>135</v>
      </c>
      <c r="C79" s="23" t="s">
        <v>2180</v>
      </c>
      <c r="D79" s="23" t="s">
        <v>2181</v>
      </c>
      <c r="E79" s="97"/>
      <c r="F79" s="18" t="str">
        <f>VLOOKUP(C79,'[1]BASE ELENCO'!$C:$J,8,FALSE)</f>
        <v/>
      </c>
      <c r="G79" s="17">
        <f>VLOOKUP(C79,'[1]BASE ELENCO'!$C:$J,5,FALSE)</f>
        <v>10.823840000000001</v>
      </c>
      <c r="H79" s="17" t="str">
        <f>VLOOKUP(C79,'[1]BASE ELENCO'!$C:$J,4,FALSE)</f>
        <v>PZ</v>
      </c>
      <c r="I79" s="7"/>
      <c r="J79" s="3">
        <f t="shared" si="1"/>
        <v>0</v>
      </c>
    </row>
    <row r="80" spans="1:10" ht="24" customHeight="1" x14ac:dyDescent="0.25">
      <c r="A80" s="22" t="s">
        <v>19</v>
      </c>
      <c r="B80" s="23" t="s">
        <v>94</v>
      </c>
      <c r="C80" s="20" t="s">
        <v>97</v>
      </c>
      <c r="D80" s="20" t="s">
        <v>98</v>
      </c>
      <c r="E80" s="97"/>
      <c r="F80" s="18" t="str">
        <f>VLOOKUP(C80,'[1]BASE ELENCO'!$C:$J,8,FALSE)</f>
        <v/>
      </c>
      <c r="G80" s="17">
        <f>VLOOKUP(C80,'[1]BASE ELENCO'!$C:$J,5,FALSE)</f>
        <v>4.0869999999999997</v>
      </c>
      <c r="H80" s="17" t="str">
        <f>VLOOKUP(C80,'[1]BASE ELENCO'!$C:$J,4,FALSE)</f>
        <v>PZ</v>
      </c>
      <c r="I80" s="7"/>
      <c r="J80" s="3">
        <f t="shared" si="1"/>
        <v>0</v>
      </c>
    </row>
    <row r="81" spans="1:10" ht="24" customHeight="1" x14ac:dyDescent="0.25">
      <c r="A81" s="22" t="s">
        <v>19</v>
      </c>
      <c r="B81" s="23" t="s">
        <v>94</v>
      </c>
      <c r="C81" s="23" t="s">
        <v>2182</v>
      </c>
      <c r="D81" s="23" t="s">
        <v>2183</v>
      </c>
      <c r="E81" s="97" t="s">
        <v>2479</v>
      </c>
      <c r="F81" s="18" t="str">
        <f>VLOOKUP(C81,'[1]BASE ELENCO'!$C:$J,8,FALSE)</f>
        <v/>
      </c>
      <c r="G81" s="17">
        <f>VLOOKUP(C81,'[1]BASE ELENCO'!$C:$J,5,FALSE)</f>
        <v>9.0524000000000004</v>
      </c>
      <c r="H81" s="17" t="str">
        <f>VLOOKUP(C81,'[1]BASE ELENCO'!$C:$J,4,FALSE)</f>
        <v>PZ</v>
      </c>
      <c r="I81" s="7"/>
      <c r="J81" s="3">
        <f t="shared" si="1"/>
        <v>0</v>
      </c>
    </row>
    <row r="82" spans="1:10" ht="24" customHeight="1" x14ac:dyDescent="0.25">
      <c r="A82" s="22" t="s">
        <v>19</v>
      </c>
      <c r="B82" s="23" t="s">
        <v>94</v>
      </c>
      <c r="C82" s="23" t="s">
        <v>2184</v>
      </c>
      <c r="D82" s="23" t="s">
        <v>2185</v>
      </c>
      <c r="E82" s="97"/>
      <c r="F82" s="18" t="str">
        <f>VLOOKUP(C82,'[1]BASE ELENCO'!$C:$J,8,FALSE)</f>
        <v/>
      </c>
      <c r="G82" s="17">
        <f>VLOOKUP(C82,'[1]BASE ELENCO'!$C:$J,5,FALSE)</f>
        <v>7.0479400000000005</v>
      </c>
      <c r="H82" s="17" t="str">
        <f>VLOOKUP(C82,'[1]BASE ELENCO'!$C:$J,4,FALSE)</f>
        <v>PZ</v>
      </c>
      <c r="I82" s="7"/>
      <c r="J82" s="3">
        <f t="shared" si="1"/>
        <v>0</v>
      </c>
    </row>
    <row r="83" spans="1:10" ht="24" customHeight="1" x14ac:dyDescent="0.25">
      <c r="A83" s="22" t="s">
        <v>19</v>
      </c>
      <c r="B83" s="23" t="s">
        <v>94</v>
      </c>
      <c r="C83" s="20" t="s">
        <v>99</v>
      </c>
      <c r="D83" s="20" t="s">
        <v>100</v>
      </c>
      <c r="E83" s="20"/>
      <c r="F83" s="18" t="str">
        <f>VLOOKUP(C83,'[1]BASE ELENCO'!$C:$J,8,FALSE)</f>
        <v/>
      </c>
      <c r="G83" s="17">
        <f>VLOOKUP(C83,'[1]BASE ELENCO'!$C:$J,5,FALSE)</f>
        <v>7.1126000000000005</v>
      </c>
      <c r="H83" s="17" t="str">
        <f>VLOOKUP(C83,'[1]BASE ELENCO'!$C:$J,4,FALSE)</f>
        <v>PZ</v>
      </c>
      <c r="I83" s="7"/>
      <c r="J83" s="3">
        <f t="shared" si="1"/>
        <v>0</v>
      </c>
    </row>
    <row r="84" spans="1:10" ht="24" customHeight="1" x14ac:dyDescent="0.25">
      <c r="A84" s="22" t="s">
        <v>19</v>
      </c>
      <c r="B84" s="23" t="s">
        <v>94</v>
      </c>
      <c r="C84" s="20" t="s">
        <v>2186</v>
      </c>
      <c r="D84" s="20" t="s">
        <v>2187</v>
      </c>
      <c r="E84" s="97"/>
      <c r="F84" s="18" t="str">
        <f>VLOOKUP(C84,'[1]BASE ELENCO'!$C:$J,8,FALSE)</f>
        <v/>
      </c>
      <c r="G84" s="17">
        <f>VLOOKUP(C84,'[1]BASE ELENCO'!$C:$J,5,FALSE)</f>
        <v>12.996659999999999</v>
      </c>
      <c r="H84" s="17" t="str">
        <f>VLOOKUP(C84,'[1]BASE ELENCO'!$C:$J,4,FALSE)</f>
        <v>PZ</v>
      </c>
      <c r="I84" s="7"/>
      <c r="J84" s="3">
        <f t="shared" si="1"/>
        <v>0</v>
      </c>
    </row>
    <row r="85" spans="1:10" ht="24" customHeight="1" x14ac:dyDescent="0.25">
      <c r="A85" s="22" t="s">
        <v>19</v>
      </c>
      <c r="B85" s="23" t="s">
        <v>94</v>
      </c>
      <c r="C85" s="20" t="s">
        <v>101</v>
      </c>
      <c r="D85" s="20" t="s">
        <v>2188</v>
      </c>
      <c r="E85" s="97"/>
      <c r="F85" s="18" t="str">
        <f>VLOOKUP(C85,'[1]BASE ELENCO'!$C:$J,8,FALSE)</f>
        <v/>
      </c>
      <c r="G85" s="17">
        <f>VLOOKUP(C85,'[1]BASE ELENCO'!$C:$J,5,FALSE)</f>
        <v>6.0133799999999997</v>
      </c>
      <c r="H85" s="17" t="str">
        <f>VLOOKUP(C85,'[1]BASE ELENCO'!$C:$J,4,FALSE)</f>
        <v>PZ</v>
      </c>
      <c r="I85" s="7"/>
      <c r="J85" s="3">
        <f t="shared" si="1"/>
        <v>0</v>
      </c>
    </row>
    <row r="86" spans="1:10" ht="24" customHeight="1" x14ac:dyDescent="0.25">
      <c r="A86" s="22" t="s">
        <v>19</v>
      </c>
      <c r="B86" s="23" t="s">
        <v>94</v>
      </c>
      <c r="C86" s="23" t="s">
        <v>2189</v>
      </c>
      <c r="D86" s="23" t="s">
        <v>2190</v>
      </c>
      <c r="E86" s="97"/>
      <c r="F86" s="18" t="str">
        <f>VLOOKUP(C86,'[1]BASE ELENCO'!$C:$J,8,FALSE)</f>
        <v/>
      </c>
      <c r="G86" s="17">
        <f>VLOOKUP(C86,'[1]BASE ELENCO'!$C:$J,5,FALSE)</f>
        <v>36.080280000000002</v>
      </c>
      <c r="H86" s="17" t="str">
        <f>VLOOKUP(C86,'[1]BASE ELENCO'!$C:$J,4,FALSE)</f>
        <v>CT</v>
      </c>
      <c r="I86" s="7"/>
      <c r="J86" s="3">
        <f t="shared" si="1"/>
        <v>0</v>
      </c>
    </row>
    <row r="87" spans="1:10" ht="24" customHeight="1" x14ac:dyDescent="0.25">
      <c r="A87" s="22" t="s">
        <v>19</v>
      </c>
      <c r="B87" s="23" t="s">
        <v>94</v>
      </c>
      <c r="C87" s="23" t="s">
        <v>2191</v>
      </c>
      <c r="D87" s="23" t="s">
        <v>2192</v>
      </c>
      <c r="E87" s="97"/>
      <c r="F87" s="18" t="str">
        <f>VLOOKUP(C87,'[1]BASE ELENCO'!$C:$J,8,FALSE)</f>
        <v/>
      </c>
      <c r="G87" s="17">
        <f>VLOOKUP(C87,'[1]BASE ELENCO'!$C:$J,5,FALSE)</f>
        <v>6.8673799999999998</v>
      </c>
      <c r="H87" s="17" t="str">
        <f>VLOOKUP(C87,'[1]BASE ELENCO'!$C:$J,4,FALSE)</f>
        <v>PZ</v>
      </c>
      <c r="I87" s="7"/>
      <c r="J87" s="3">
        <f t="shared" si="1"/>
        <v>0</v>
      </c>
    </row>
    <row r="88" spans="1:10" ht="24" customHeight="1" x14ac:dyDescent="0.25">
      <c r="A88" s="22" t="s">
        <v>19</v>
      </c>
      <c r="B88" s="23" t="s">
        <v>94</v>
      </c>
      <c r="C88" s="23" t="s">
        <v>2193</v>
      </c>
      <c r="D88" s="23" t="s">
        <v>2194</v>
      </c>
      <c r="E88" s="97" t="s">
        <v>2479</v>
      </c>
      <c r="F88" s="18" t="str">
        <f>VLOOKUP(C88,'[1]BASE ELENCO'!$C:$J,8,FALSE)</f>
        <v/>
      </c>
      <c r="G88" s="17">
        <f>VLOOKUP(C88,'[1]BASE ELENCO'!$C:$J,5,FALSE)</f>
        <v>6.9052000000000007</v>
      </c>
      <c r="H88" s="17" t="str">
        <f>VLOOKUP(C88,'[1]BASE ELENCO'!$C:$J,4,FALSE)</f>
        <v>PZ</v>
      </c>
      <c r="I88" s="7"/>
      <c r="J88" s="3">
        <f t="shared" si="1"/>
        <v>0</v>
      </c>
    </row>
    <row r="89" spans="1:10" ht="24" customHeight="1" x14ac:dyDescent="0.25">
      <c r="A89" s="22" t="s">
        <v>19</v>
      </c>
      <c r="B89" s="23" t="s">
        <v>94</v>
      </c>
      <c r="C89" s="23" t="s">
        <v>2195</v>
      </c>
      <c r="D89" s="23" t="s">
        <v>2196</v>
      </c>
      <c r="E89" s="97"/>
      <c r="F89" s="18" t="str">
        <f>VLOOKUP(C89,'[1]BASE ELENCO'!$C:$J,8,FALSE)</f>
        <v/>
      </c>
      <c r="G89" s="17">
        <f>VLOOKUP(C89,'[1]BASE ELENCO'!$C:$J,5,FALSE)</f>
        <v>13.449280000000002</v>
      </c>
      <c r="H89" s="17" t="str">
        <f>VLOOKUP(C89,'[1]BASE ELENCO'!$C:$J,4,FALSE)</f>
        <v>PZ</v>
      </c>
      <c r="I89" s="7"/>
      <c r="J89" s="3">
        <f t="shared" si="1"/>
        <v>0</v>
      </c>
    </row>
    <row r="90" spans="1:10" ht="24" customHeight="1" x14ac:dyDescent="0.25">
      <c r="A90" s="22" t="s">
        <v>19</v>
      </c>
      <c r="B90" s="23" t="s">
        <v>94</v>
      </c>
      <c r="C90" s="20" t="s">
        <v>102</v>
      </c>
      <c r="D90" s="20" t="s">
        <v>2197</v>
      </c>
      <c r="E90" s="97"/>
      <c r="F90" s="18" t="str">
        <f>VLOOKUP(C90,'[1]BASE ELENCO'!$C:$J,8,FALSE)</f>
        <v/>
      </c>
      <c r="G90" s="17">
        <f>VLOOKUP(C90,'[1]BASE ELENCO'!$C:$J,5,FALSE)</f>
        <v>6.2073600000000004</v>
      </c>
      <c r="H90" s="17" t="str">
        <f>VLOOKUP(C90,'[1]BASE ELENCO'!$C:$J,4,FALSE)</f>
        <v>PZ</v>
      </c>
      <c r="I90" s="7"/>
      <c r="J90" s="3">
        <f t="shared" si="1"/>
        <v>0</v>
      </c>
    </row>
    <row r="91" spans="1:10" ht="24" customHeight="1" x14ac:dyDescent="0.25">
      <c r="A91" s="22" t="s">
        <v>19</v>
      </c>
      <c r="B91" s="23" t="s">
        <v>94</v>
      </c>
      <c r="C91" s="23" t="s">
        <v>2198</v>
      </c>
      <c r="D91" s="23" t="s">
        <v>2199</v>
      </c>
      <c r="E91" s="97"/>
      <c r="F91" s="18" t="str">
        <f>VLOOKUP(C91,'[1]BASE ELENCO'!$C:$J,8,FALSE)</f>
        <v/>
      </c>
      <c r="G91" s="17">
        <f>VLOOKUP(C91,'[1]BASE ELENCO'!$C:$J,5,FALSE)</f>
        <v>18.557419999999997</v>
      </c>
      <c r="H91" s="17" t="str">
        <f>VLOOKUP(C91,'[1]BASE ELENCO'!$C:$J,4,FALSE)</f>
        <v>PZ</v>
      </c>
      <c r="I91" s="7"/>
      <c r="J91" s="3">
        <f t="shared" si="1"/>
        <v>0</v>
      </c>
    </row>
    <row r="92" spans="1:10" ht="24" customHeight="1" x14ac:dyDescent="0.25">
      <c r="A92" s="22" t="s">
        <v>19</v>
      </c>
      <c r="B92" s="23" t="s">
        <v>94</v>
      </c>
      <c r="C92" s="23" t="s">
        <v>2200</v>
      </c>
      <c r="D92" s="23" t="s">
        <v>2201</v>
      </c>
      <c r="E92" s="97"/>
      <c r="F92" s="18" t="str">
        <f>VLOOKUP(C92,'[1]BASE ELENCO'!$C:$J,8,FALSE)</f>
        <v/>
      </c>
      <c r="G92" s="17">
        <f>VLOOKUP(C92,'[1]BASE ELENCO'!$C:$J,5,FALSE)</f>
        <v>36.080280000000002</v>
      </c>
      <c r="H92" s="17" t="str">
        <f>VLOOKUP(C92,'[1]BASE ELENCO'!$C:$J,4,FALSE)</f>
        <v>CT</v>
      </c>
      <c r="I92" s="7"/>
      <c r="J92" s="3">
        <f t="shared" si="1"/>
        <v>0</v>
      </c>
    </row>
    <row r="93" spans="1:10" ht="24" customHeight="1" x14ac:dyDescent="0.25">
      <c r="A93" s="22" t="s">
        <v>19</v>
      </c>
      <c r="B93" s="23" t="s">
        <v>94</v>
      </c>
      <c r="C93" s="23" t="s">
        <v>2202</v>
      </c>
      <c r="D93" s="23" t="s">
        <v>2203</v>
      </c>
      <c r="E93" s="97"/>
      <c r="F93" s="18" t="str">
        <f>VLOOKUP(C93,'[1]BASE ELENCO'!$C:$J,8,FALSE)</f>
        <v/>
      </c>
      <c r="G93" s="17">
        <f>VLOOKUP(C93,'[1]BASE ELENCO'!$C:$J,5,FALSE)</f>
        <v>17.846160000000001</v>
      </c>
      <c r="H93" s="17" t="str">
        <f>VLOOKUP(C93,'[1]BASE ELENCO'!$C:$J,4,FALSE)</f>
        <v>PZ</v>
      </c>
      <c r="I93" s="7"/>
      <c r="J93" s="3">
        <f t="shared" si="1"/>
        <v>0</v>
      </c>
    </row>
    <row r="94" spans="1:10" ht="24" customHeight="1" x14ac:dyDescent="0.25">
      <c r="A94" s="22" t="s">
        <v>19</v>
      </c>
      <c r="B94" s="23" t="s">
        <v>94</v>
      </c>
      <c r="C94" s="23" t="s">
        <v>2204</v>
      </c>
      <c r="D94" s="23" t="s">
        <v>2205</v>
      </c>
      <c r="E94" s="97" t="s">
        <v>2479</v>
      </c>
      <c r="F94" s="18" t="str">
        <f>VLOOKUP(C94,'[1]BASE ELENCO'!$C:$J,8,FALSE)</f>
        <v/>
      </c>
      <c r="G94" s="17">
        <f>VLOOKUP(C94,'[1]BASE ELENCO'!$C:$J,5,FALSE)</f>
        <v>21.531780000000001</v>
      </c>
      <c r="H94" s="17" t="str">
        <f>VLOOKUP(C94,'[1]BASE ELENCO'!$C:$J,4,FALSE)</f>
        <v>PZ</v>
      </c>
      <c r="I94" s="7"/>
      <c r="J94" s="3">
        <f t="shared" si="1"/>
        <v>0</v>
      </c>
    </row>
    <row r="95" spans="1:10" ht="24" customHeight="1" x14ac:dyDescent="0.25">
      <c r="A95" s="22" t="s">
        <v>19</v>
      </c>
      <c r="B95" s="23" t="s">
        <v>94</v>
      </c>
      <c r="C95" s="23" t="s">
        <v>2206</v>
      </c>
      <c r="D95" s="23" t="s">
        <v>2207</v>
      </c>
      <c r="E95" s="97"/>
      <c r="F95" s="18" t="str">
        <f>VLOOKUP(C95,'[1]BASE ELENCO'!$C:$J,8,FALSE)</f>
        <v/>
      </c>
      <c r="G95" s="17">
        <f>VLOOKUP(C95,'[1]BASE ELENCO'!$C:$J,5,FALSE)</f>
        <v>21.531780000000001</v>
      </c>
      <c r="H95" s="17" t="str">
        <f>VLOOKUP(C95,'[1]BASE ELENCO'!$C:$J,4,FALSE)</f>
        <v>PZ</v>
      </c>
      <c r="I95" s="7"/>
      <c r="J95" s="3">
        <f t="shared" si="1"/>
        <v>0</v>
      </c>
    </row>
    <row r="96" spans="1:10" ht="24" customHeight="1" x14ac:dyDescent="0.25">
      <c r="A96" s="22" t="s">
        <v>19</v>
      </c>
      <c r="B96" s="23" t="s">
        <v>103</v>
      </c>
      <c r="C96" s="20" t="s">
        <v>104</v>
      </c>
      <c r="D96" s="20" t="s">
        <v>105</v>
      </c>
      <c r="E96" s="20"/>
      <c r="F96" s="18" t="str">
        <f>VLOOKUP(C96,'[1]BASE ELENCO'!$C:$J,8,FALSE)</f>
        <v/>
      </c>
      <c r="G96" s="17">
        <f>VLOOKUP(C96,'[1]BASE ELENCO'!$C:$J,5,FALSE)</f>
        <v>2.6510600000000002</v>
      </c>
      <c r="H96" s="17" t="str">
        <f>VLOOKUP(C96,'[1]BASE ELENCO'!$C:$J,4,FALSE)</f>
        <v>PZ</v>
      </c>
      <c r="I96" s="7"/>
      <c r="J96" s="3">
        <f t="shared" si="1"/>
        <v>0</v>
      </c>
    </row>
    <row r="97" spans="1:10" ht="24" customHeight="1" x14ac:dyDescent="0.25">
      <c r="A97" s="22" t="s">
        <v>19</v>
      </c>
      <c r="B97" s="23" t="s">
        <v>94</v>
      </c>
      <c r="C97" s="20" t="s">
        <v>2141</v>
      </c>
      <c r="D97" s="20" t="s">
        <v>2208</v>
      </c>
      <c r="E97" s="20"/>
      <c r="F97" s="18" t="str">
        <f>VLOOKUP(C97,'[1]BASE ELENCO'!$C:$J,8,FALSE)</f>
        <v/>
      </c>
      <c r="G97" s="17">
        <f>VLOOKUP(C97,'[1]BASE ELENCO'!$C:$J,5,FALSE)</f>
        <v>25.824960000000004</v>
      </c>
      <c r="H97" s="17" t="str">
        <f>VLOOKUP(C97,'[1]BASE ELENCO'!$C:$J,4,FALSE)</f>
        <v>PZ</v>
      </c>
      <c r="I97" s="7"/>
      <c r="J97" s="3">
        <f t="shared" si="1"/>
        <v>0</v>
      </c>
    </row>
    <row r="98" spans="1:10" ht="24" customHeight="1" x14ac:dyDescent="0.25">
      <c r="A98" s="22" t="s">
        <v>19</v>
      </c>
      <c r="B98" s="23" t="s">
        <v>94</v>
      </c>
      <c r="C98" s="20" t="s">
        <v>106</v>
      </c>
      <c r="D98" s="20" t="s">
        <v>2209</v>
      </c>
      <c r="E98" s="20"/>
      <c r="F98" s="18" t="str">
        <f>VLOOKUP(C98,'[1]BASE ELENCO'!$C:$J,8,FALSE)</f>
        <v/>
      </c>
      <c r="G98" s="17">
        <f>VLOOKUP(C98,'[1]BASE ELENCO'!$C:$J,5,FALSE)</f>
        <v>10.966579999999999</v>
      </c>
      <c r="H98" s="17" t="str">
        <f>VLOOKUP(C98,'[1]BASE ELENCO'!$C:$J,4,FALSE)</f>
        <v>PZ</v>
      </c>
      <c r="I98" s="7"/>
      <c r="J98" s="3">
        <f t="shared" si="1"/>
        <v>0</v>
      </c>
    </row>
    <row r="99" spans="1:10" ht="24" customHeight="1" x14ac:dyDescent="0.25">
      <c r="A99" s="22" t="s">
        <v>19</v>
      </c>
      <c r="B99" s="23" t="s">
        <v>103</v>
      </c>
      <c r="C99" s="20" t="s">
        <v>107</v>
      </c>
      <c r="D99" s="20" t="s">
        <v>108</v>
      </c>
      <c r="E99" s="20"/>
      <c r="F99" s="18" t="str">
        <f>VLOOKUP(C99,'[1]BASE ELENCO'!$C:$J,8,FALSE)</f>
        <v/>
      </c>
      <c r="G99" s="17">
        <f>VLOOKUP(C99,'[1]BASE ELENCO'!$C:$J,5,FALSE)</f>
        <v>2.6510600000000002</v>
      </c>
      <c r="H99" s="17" t="str">
        <f>VLOOKUP(C99,'[1]BASE ELENCO'!$C:$J,4,FALSE)</f>
        <v>PZ</v>
      </c>
      <c r="I99" s="7"/>
      <c r="J99" s="3">
        <f t="shared" si="1"/>
        <v>0</v>
      </c>
    </row>
    <row r="100" spans="1:10" ht="24" customHeight="1" x14ac:dyDescent="0.25">
      <c r="A100" s="22" t="s">
        <v>19</v>
      </c>
      <c r="B100" s="23" t="s">
        <v>109</v>
      </c>
      <c r="C100" s="20" t="s">
        <v>110</v>
      </c>
      <c r="D100" s="20" t="s">
        <v>111</v>
      </c>
      <c r="E100" s="20"/>
      <c r="F100" s="18" t="str">
        <f>VLOOKUP(C100,'[1]BASE ELENCO'!$C:$J,8,FALSE)</f>
        <v/>
      </c>
      <c r="G100" s="17">
        <f>VLOOKUP(C100,'[1]BASE ELENCO'!$C:$J,5,FALSE)</f>
        <v>5.2240400000000005</v>
      </c>
      <c r="H100" s="17" t="str">
        <f>VLOOKUP(C100,'[1]BASE ELENCO'!$C:$J,4,FALSE)</f>
        <v>CF</v>
      </c>
      <c r="I100" s="7"/>
      <c r="J100" s="3">
        <f t="shared" si="1"/>
        <v>0</v>
      </c>
    </row>
    <row r="101" spans="1:10" ht="24" customHeight="1" x14ac:dyDescent="0.25">
      <c r="A101" s="22" t="s">
        <v>19</v>
      </c>
      <c r="B101" s="23" t="s">
        <v>109</v>
      </c>
      <c r="C101" s="20" t="s">
        <v>112</v>
      </c>
      <c r="D101" s="20" t="s">
        <v>113</v>
      </c>
      <c r="E101" s="20"/>
      <c r="F101" s="18" t="str">
        <f>VLOOKUP(C101,'[1]BASE ELENCO'!$C:$J,8,FALSE)</f>
        <v/>
      </c>
      <c r="G101" s="17">
        <f>VLOOKUP(C101,'[1]BASE ELENCO'!$C:$J,5,FALSE)</f>
        <v>2.2118600000000002</v>
      </c>
      <c r="H101" s="17" t="str">
        <f>VLOOKUP(C101,'[1]BASE ELENCO'!$C:$J,4,FALSE)</f>
        <v>CF</v>
      </c>
      <c r="I101" s="7"/>
      <c r="J101" s="3">
        <f t="shared" si="1"/>
        <v>0</v>
      </c>
    </row>
    <row r="102" spans="1:10" ht="24" customHeight="1" x14ac:dyDescent="0.25">
      <c r="A102" s="22" t="s">
        <v>19</v>
      </c>
      <c r="B102" s="23" t="s">
        <v>109</v>
      </c>
      <c r="C102" s="23" t="s">
        <v>2210</v>
      </c>
      <c r="D102" s="23" t="s">
        <v>2211</v>
      </c>
      <c r="E102" s="23"/>
      <c r="F102" s="18" t="str">
        <f>VLOOKUP(C102,'[1]BASE ELENCO'!$C:$J,8,FALSE)</f>
        <v/>
      </c>
      <c r="G102" s="17">
        <f>VLOOKUP(C102,'[1]BASE ELENCO'!$C:$J,5,FALSE)</f>
        <v>4.9654000000000007</v>
      </c>
      <c r="H102" s="17" t="str">
        <f>VLOOKUP(C102,'[1]BASE ELENCO'!$C:$J,4,FALSE)</f>
        <v>CT</v>
      </c>
      <c r="I102" s="7"/>
      <c r="J102" s="3">
        <f t="shared" si="1"/>
        <v>0</v>
      </c>
    </row>
    <row r="103" spans="1:10" ht="24" customHeight="1" x14ac:dyDescent="0.25">
      <c r="A103" s="22" t="s">
        <v>19</v>
      </c>
      <c r="B103" s="23" t="s">
        <v>109</v>
      </c>
      <c r="C103" s="20" t="s">
        <v>114</v>
      </c>
      <c r="D103" s="20" t="s">
        <v>115</v>
      </c>
      <c r="E103" s="20"/>
      <c r="F103" s="18" t="str">
        <f>VLOOKUP(C103,'[1]BASE ELENCO'!$C:$J,8,FALSE)</f>
        <v/>
      </c>
      <c r="G103" s="17">
        <f>VLOOKUP(C103,'[1]BASE ELENCO'!$C:$J,5,FALSE)</f>
        <v>5.2240400000000005</v>
      </c>
      <c r="H103" s="17" t="str">
        <f>VLOOKUP(C103,'[1]BASE ELENCO'!$C:$J,4,FALSE)</f>
        <v>CF</v>
      </c>
      <c r="I103" s="7"/>
      <c r="J103" s="3">
        <f t="shared" si="1"/>
        <v>0</v>
      </c>
    </row>
    <row r="104" spans="1:10" ht="24" customHeight="1" x14ac:dyDescent="0.25">
      <c r="A104" s="22" t="s">
        <v>19</v>
      </c>
      <c r="B104" s="23" t="s">
        <v>109</v>
      </c>
      <c r="C104" s="20" t="s">
        <v>116</v>
      </c>
      <c r="D104" s="20" t="s">
        <v>117</v>
      </c>
      <c r="E104" s="20"/>
      <c r="F104" s="18" t="str">
        <f>VLOOKUP(C104,'[1]BASE ELENCO'!$C:$J,8,FALSE)</f>
        <v/>
      </c>
      <c r="G104" s="17">
        <f>VLOOKUP(C104,'[1]BASE ELENCO'!$C:$J,5,FALSE)</f>
        <v>2.2118600000000002</v>
      </c>
      <c r="H104" s="17" t="str">
        <f>VLOOKUP(C104,'[1]BASE ELENCO'!$C:$J,4,FALSE)</f>
        <v>CF</v>
      </c>
      <c r="I104" s="7"/>
      <c r="J104" s="3">
        <f t="shared" si="1"/>
        <v>0</v>
      </c>
    </row>
    <row r="105" spans="1:10" ht="24" customHeight="1" x14ac:dyDescent="0.25">
      <c r="A105" s="22" t="s">
        <v>19</v>
      </c>
      <c r="B105" s="23" t="s">
        <v>118</v>
      </c>
      <c r="C105" s="20" t="s">
        <v>119</v>
      </c>
      <c r="D105" s="20" t="s">
        <v>120</v>
      </c>
      <c r="E105" s="20"/>
      <c r="F105" s="18" t="str">
        <f>VLOOKUP(C105,'[1]BASE ELENCO'!$C:$J,8,FALSE)</f>
        <v/>
      </c>
      <c r="G105" s="17">
        <f>VLOOKUP(C105,'[1]BASE ELENCO'!$C:$J,5,FALSE)</f>
        <v>13.966560000000001</v>
      </c>
      <c r="H105" s="17" t="str">
        <f>VLOOKUP(C105,'[1]BASE ELENCO'!$C:$J,4,FALSE)</f>
        <v>CF</v>
      </c>
      <c r="I105" s="7"/>
      <c r="J105" s="3">
        <f t="shared" si="1"/>
        <v>0</v>
      </c>
    </row>
    <row r="106" spans="1:10" ht="24" customHeight="1" x14ac:dyDescent="0.25">
      <c r="A106" s="22" t="s">
        <v>19</v>
      </c>
      <c r="B106" s="20" t="s">
        <v>2433</v>
      </c>
      <c r="C106" s="20" t="s">
        <v>2431</v>
      </c>
      <c r="D106" s="20" t="s">
        <v>2432</v>
      </c>
      <c r="E106" s="23"/>
      <c r="F106" s="18">
        <f>VLOOKUP(C106,'[1]BASE ELENCO'!$C:$J,8,FALSE)</f>
        <v>0</v>
      </c>
      <c r="G106" s="17">
        <f>VLOOKUP(C106,'[1]BASE ELENCO'!$C:$J,5,FALSE)</f>
        <v>7.3846600000000002</v>
      </c>
      <c r="H106" s="17" t="str">
        <f>VLOOKUP(C106,'[1]BASE ELENCO'!$C:$J,4,FALSE)</f>
        <v>CF</v>
      </c>
      <c r="I106" s="7"/>
      <c r="J106" s="3">
        <f t="shared" si="1"/>
        <v>0</v>
      </c>
    </row>
    <row r="107" spans="1:10" ht="24" customHeight="1" x14ac:dyDescent="0.25">
      <c r="A107" s="22" t="s">
        <v>19</v>
      </c>
      <c r="B107" s="23" t="s">
        <v>118</v>
      </c>
      <c r="C107" s="20" t="s">
        <v>121</v>
      </c>
      <c r="D107" s="20" t="s">
        <v>122</v>
      </c>
      <c r="E107" s="20"/>
      <c r="F107" s="18" t="str">
        <f>VLOOKUP(C107,'[1]BASE ELENCO'!$C:$J,8,FALSE)</f>
        <v/>
      </c>
      <c r="G107" s="17">
        <f>VLOOKUP(C107,'[1]BASE ELENCO'!$C:$J,5,FALSE)</f>
        <v>16.682280000000002</v>
      </c>
      <c r="H107" s="17" t="str">
        <f>VLOOKUP(C107,'[1]BASE ELENCO'!$C:$J,4,FALSE)</f>
        <v>CF</v>
      </c>
      <c r="I107" s="7"/>
      <c r="J107" s="3">
        <f t="shared" si="1"/>
        <v>0</v>
      </c>
    </row>
    <row r="108" spans="1:10" ht="24" customHeight="1" x14ac:dyDescent="0.25">
      <c r="A108" s="22" t="s">
        <v>19</v>
      </c>
      <c r="B108" s="23" t="s">
        <v>118</v>
      </c>
      <c r="C108" s="20" t="s">
        <v>123</v>
      </c>
      <c r="D108" s="20" t="s">
        <v>124</v>
      </c>
      <c r="E108" s="20"/>
      <c r="F108" s="18" t="str">
        <f>VLOOKUP(C108,'[1]BASE ELENCO'!$C:$J,8,FALSE)</f>
        <v/>
      </c>
      <c r="G108" s="17">
        <f>VLOOKUP(C108,'[1]BASE ELENCO'!$C:$J,5,FALSE)</f>
        <v>10.410259999999999</v>
      </c>
      <c r="H108" s="17" t="str">
        <f>VLOOKUP(C108,'[1]BASE ELENCO'!$C:$J,4,FALSE)</f>
        <v>CF</v>
      </c>
      <c r="I108" s="7"/>
      <c r="J108" s="3">
        <f t="shared" si="1"/>
        <v>0</v>
      </c>
    </row>
    <row r="109" spans="1:10" ht="24" customHeight="1" x14ac:dyDescent="0.25">
      <c r="A109" s="22" t="s">
        <v>19</v>
      </c>
      <c r="B109" s="23" t="s">
        <v>118</v>
      </c>
      <c r="C109" s="20" t="s">
        <v>125</v>
      </c>
      <c r="D109" s="20" t="s">
        <v>126</v>
      </c>
      <c r="E109" s="20"/>
      <c r="F109" s="18" t="str">
        <f>VLOOKUP(C109,'[1]BASE ELENCO'!$C:$J,8,FALSE)</f>
        <v/>
      </c>
      <c r="G109" s="17">
        <f>VLOOKUP(C109,'[1]BASE ELENCO'!$C:$J,5,FALSE)</f>
        <v>11.768120000000001</v>
      </c>
      <c r="H109" s="17" t="str">
        <f>VLOOKUP(C109,'[1]BASE ELENCO'!$C:$J,4,FALSE)</f>
        <v>CF</v>
      </c>
      <c r="I109" s="7"/>
      <c r="J109" s="3">
        <f t="shared" si="1"/>
        <v>0</v>
      </c>
    </row>
    <row r="110" spans="1:10" ht="24" customHeight="1" x14ac:dyDescent="0.25">
      <c r="A110" s="22" t="s">
        <v>19</v>
      </c>
      <c r="B110" s="23" t="s">
        <v>118</v>
      </c>
      <c r="C110" s="20" t="s">
        <v>131</v>
      </c>
      <c r="D110" s="20" t="s">
        <v>132</v>
      </c>
      <c r="E110" s="20"/>
      <c r="F110" s="18" t="str">
        <f>VLOOKUP(C110,'[1]BASE ELENCO'!$C:$J,8,FALSE)</f>
        <v/>
      </c>
      <c r="G110" s="17">
        <f>VLOOKUP(C110,'[1]BASE ELENCO'!$C:$J,5,FALSE)</f>
        <v>3.5697200000000002</v>
      </c>
      <c r="H110" s="17" t="str">
        <f>VLOOKUP(C110,'[1]BASE ELENCO'!$C:$J,4,FALSE)</f>
        <v>CF</v>
      </c>
      <c r="I110" s="7"/>
      <c r="J110" s="3">
        <f t="shared" si="1"/>
        <v>0</v>
      </c>
    </row>
    <row r="111" spans="1:10" ht="24" customHeight="1" x14ac:dyDescent="0.25">
      <c r="A111" s="22" t="s">
        <v>19</v>
      </c>
      <c r="B111" s="23" t="s">
        <v>118</v>
      </c>
      <c r="C111" s="20" t="s">
        <v>133</v>
      </c>
      <c r="D111" s="20" t="s">
        <v>134</v>
      </c>
      <c r="E111" s="20"/>
      <c r="F111" s="18" t="str">
        <f>VLOOKUP(C111,'[1]BASE ELENCO'!$C:$J,8,FALSE)</f>
        <v/>
      </c>
      <c r="G111" s="17">
        <f>VLOOKUP(C111,'[1]BASE ELENCO'!$C:$J,5,FALSE)</f>
        <v>3.5697200000000002</v>
      </c>
      <c r="H111" s="17" t="str">
        <f>VLOOKUP(C111,'[1]BASE ELENCO'!$C:$J,4,FALSE)</f>
        <v>CF</v>
      </c>
      <c r="I111" s="7"/>
      <c r="J111" s="3">
        <f t="shared" si="1"/>
        <v>0</v>
      </c>
    </row>
    <row r="112" spans="1:10" ht="24" customHeight="1" x14ac:dyDescent="0.25">
      <c r="A112" s="22" t="s">
        <v>19</v>
      </c>
      <c r="B112" s="23" t="s">
        <v>118</v>
      </c>
      <c r="C112" s="20" t="s">
        <v>127</v>
      </c>
      <c r="D112" s="20" t="s">
        <v>128</v>
      </c>
      <c r="E112" s="20"/>
      <c r="F112" s="18" t="str">
        <f>VLOOKUP(C112,'[1]BASE ELENCO'!$C:$J,8,FALSE)</f>
        <v/>
      </c>
      <c r="G112" s="17">
        <f>VLOOKUP(C112,'[1]BASE ELENCO'!$C:$J,5,FALSE)</f>
        <v>5.5741800000000001</v>
      </c>
      <c r="H112" s="17" t="str">
        <f>VLOOKUP(C112,'[1]BASE ELENCO'!$C:$J,4,FALSE)</f>
        <v>CF</v>
      </c>
      <c r="I112" s="7"/>
      <c r="J112" s="3">
        <f t="shared" si="1"/>
        <v>0</v>
      </c>
    </row>
    <row r="113" spans="1:10" ht="24" customHeight="1" x14ac:dyDescent="0.25">
      <c r="A113" s="22" t="s">
        <v>19</v>
      </c>
      <c r="B113" s="23" t="s">
        <v>118</v>
      </c>
      <c r="C113" s="20" t="s">
        <v>129</v>
      </c>
      <c r="D113" s="20" t="s">
        <v>130</v>
      </c>
      <c r="E113" s="20"/>
      <c r="F113" s="18" t="str">
        <f>VLOOKUP(C113,'[1]BASE ELENCO'!$C:$J,8,FALSE)</f>
        <v/>
      </c>
      <c r="G113" s="17">
        <f>VLOOKUP(C113,'[1]BASE ELENCO'!$C:$J,5,FALSE)</f>
        <v>6.2585999999999995</v>
      </c>
      <c r="H113" s="17" t="str">
        <f>VLOOKUP(C113,'[1]BASE ELENCO'!$C:$J,4,FALSE)</f>
        <v>CF</v>
      </c>
      <c r="I113" s="7"/>
      <c r="J113" s="3">
        <f t="shared" si="1"/>
        <v>0</v>
      </c>
    </row>
    <row r="114" spans="1:10" ht="24" customHeight="1" x14ac:dyDescent="0.25">
      <c r="A114" s="22" t="s">
        <v>19</v>
      </c>
      <c r="B114" s="23" t="s">
        <v>135</v>
      </c>
      <c r="C114" s="20" t="s">
        <v>136</v>
      </c>
      <c r="D114" s="20" t="s">
        <v>137</v>
      </c>
      <c r="E114" s="20"/>
      <c r="F114" s="18" t="str">
        <f>VLOOKUP(C114,'[1]BASE ELENCO'!$C:$J,8,FALSE)</f>
        <v/>
      </c>
      <c r="G114" s="17">
        <f>VLOOKUP(C114,'[1]BASE ELENCO'!$C:$J,5,FALSE)</f>
        <v>13.061319999999998</v>
      </c>
      <c r="H114" s="17" t="str">
        <f>VLOOKUP(C114,'[1]BASE ELENCO'!$C:$J,4,FALSE)</f>
        <v>PZ</v>
      </c>
      <c r="I114" s="7"/>
      <c r="J114" s="3">
        <f t="shared" si="1"/>
        <v>0</v>
      </c>
    </row>
    <row r="115" spans="1:10" ht="24" customHeight="1" x14ac:dyDescent="0.25">
      <c r="A115" s="22" t="s">
        <v>19</v>
      </c>
      <c r="B115" s="23" t="s">
        <v>135</v>
      </c>
      <c r="C115" s="20" t="s">
        <v>138</v>
      </c>
      <c r="D115" s="20" t="s">
        <v>139</v>
      </c>
      <c r="E115" s="20"/>
      <c r="F115" s="18" t="str">
        <f>VLOOKUP(C115,'[1]BASE ELENCO'!$C:$J,8,FALSE)</f>
        <v/>
      </c>
      <c r="G115" s="17">
        <f>VLOOKUP(C115,'[1]BASE ELENCO'!$C:$J,5,FALSE)</f>
        <v>13.061319999999998</v>
      </c>
      <c r="H115" s="17" t="str">
        <f>VLOOKUP(C115,'[1]BASE ELENCO'!$C:$J,4,FALSE)</f>
        <v>PZ</v>
      </c>
      <c r="I115" s="7"/>
      <c r="J115" s="3">
        <f t="shared" si="1"/>
        <v>0</v>
      </c>
    </row>
    <row r="116" spans="1:10" ht="24" customHeight="1" x14ac:dyDescent="0.25">
      <c r="A116" s="22" t="s">
        <v>19</v>
      </c>
      <c r="B116" s="23" t="s">
        <v>135</v>
      </c>
      <c r="C116" s="20" t="s">
        <v>140</v>
      </c>
      <c r="D116" s="20" t="s">
        <v>141</v>
      </c>
      <c r="E116" s="20"/>
      <c r="F116" s="18" t="str">
        <f>VLOOKUP(C116,'[1]BASE ELENCO'!$C:$J,8,FALSE)</f>
        <v/>
      </c>
      <c r="G116" s="17">
        <f>VLOOKUP(C116,'[1]BASE ELENCO'!$C:$J,5,FALSE)</f>
        <v>7.9922200000000005</v>
      </c>
      <c r="H116" s="17" t="str">
        <f>VLOOKUP(C116,'[1]BASE ELENCO'!$C:$J,4,FALSE)</f>
        <v>PZ</v>
      </c>
      <c r="I116" s="7"/>
      <c r="J116" s="3">
        <f t="shared" si="1"/>
        <v>0</v>
      </c>
    </row>
    <row r="117" spans="1:10" ht="24" customHeight="1" x14ac:dyDescent="0.25">
      <c r="A117" s="24" t="s">
        <v>142</v>
      </c>
      <c r="B117" s="23" t="s">
        <v>143</v>
      </c>
      <c r="C117" s="23" t="s">
        <v>2212</v>
      </c>
      <c r="D117" s="23" t="s">
        <v>2213</v>
      </c>
      <c r="E117" s="23"/>
      <c r="F117" s="18" t="str">
        <f>VLOOKUP(C117,'[1]BASE ELENCO'!$C:$J,8,FALSE)</f>
        <v/>
      </c>
      <c r="G117" s="17">
        <f>VLOOKUP(C117,'[1]BASE ELENCO'!$C:$J,5,FALSE)</f>
        <v>2.53552</v>
      </c>
      <c r="H117" s="17" t="str">
        <f>VLOOKUP(C117,'[1]BASE ELENCO'!$C:$J,4,FALSE)</f>
        <v>CF</v>
      </c>
      <c r="I117" s="7"/>
      <c r="J117" s="3">
        <f t="shared" si="1"/>
        <v>0</v>
      </c>
    </row>
    <row r="118" spans="1:10" ht="24" customHeight="1" x14ac:dyDescent="0.25">
      <c r="A118" s="24" t="s">
        <v>142</v>
      </c>
      <c r="B118" s="23" t="s">
        <v>143</v>
      </c>
      <c r="C118" s="23" t="s">
        <v>2214</v>
      </c>
      <c r="D118" s="23" t="s">
        <v>146</v>
      </c>
      <c r="E118" s="23"/>
      <c r="F118" s="18" t="str">
        <f>VLOOKUP(C118,'[1]BASE ELENCO'!$C:$J,8,FALSE)</f>
        <v/>
      </c>
      <c r="G118" s="17">
        <f>VLOOKUP(C118,'[1]BASE ELENCO'!$C:$J,5,FALSE)</f>
        <v>1.70872</v>
      </c>
      <c r="H118" s="17" t="str">
        <f>VLOOKUP(C118,'[1]BASE ELENCO'!$C:$J,4,FALSE)</f>
        <v>CF</v>
      </c>
      <c r="I118" s="7"/>
      <c r="J118" s="3">
        <f t="shared" si="1"/>
        <v>0</v>
      </c>
    </row>
    <row r="119" spans="1:10" ht="24" customHeight="1" x14ac:dyDescent="0.25">
      <c r="A119" s="24" t="s">
        <v>142</v>
      </c>
      <c r="B119" s="23" t="s">
        <v>143</v>
      </c>
      <c r="C119" s="20" t="s">
        <v>144</v>
      </c>
      <c r="D119" s="20" t="s">
        <v>145</v>
      </c>
      <c r="E119" s="20"/>
      <c r="F119" s="18" t="str">
        <f>VLOOKUP(C119,'[1]BASE ELENCO'!$C:$J,8,FALSE)</f>
        <v/>
      </c>
      <c r="G119" s="17">
        <f>VLOOKUP(C119,'[1]BASE ELENCO'!$C:$J,5,FALSE)</f>
        <v>1.99576</v>
      </c>
      <c r="H119" s="17" t="str">
        <f>VLOOKUP(C119,'[1]BASE ELENCO'!$C:$J,4,FALSE)</f>
        <v>CF</v>
      </c>
      <c r="I119" s="7"/>
      <c r="J119" s="3">
        <f t="shared" si="1"/>
        <v>0</v>
      </c>
    </row>
    <row r="120" spans="1:10" ht="24" customHeight="1" x14ac:dyDescent="0.25">
      <c r="A120" s="24" t="s">
        <v>142</v>
      </c>
      <c r="B120" s="23" t="s">
        <v>143</v>
      </c>
      <c r="C120" s="20" t="s">
        <v>2215</v>
      </c>
      <c r="D120" s="53" t="s">
        <v>1916</v>
      </c>
      <c r="E120" s="53"/>
      <c r="F120" s="18" t="str">
        <f>VLOOKUP(C120,'[1]BASE ELENCO'!$C:$J,8,FALSE)</f>
        <v/>
      </c>
      <c r="G120" s="17">
        <f>VLOOKUP(C120,'[1]BASE ELENCO'!$C:$J,5,FALSE)</f>
        <v>2.2932000000000001</v>
      </c>
      <c r="H120" s="17" t="str">
        <f>VLOOKUP(C120,'[1]BASE ELENCO'!$C:$J,4,FALSE)</f>
        <v>CF</v>
      </c>
      <c r="I120" s="7"/>
      <c r="J120" s="3">
        <f t="shared" si="1"/>
        <v>0</v>
      </c>
    </row>
    <row r="121" spans="1:10" ht="24" customHeight="1" x14ac:dyDescent="0.25">
      <c r="A121" s="24" t="s">
        <v>142</v>
      </c>
      <c r="B121" s="23" t="s">
        <v>143</v>
      </c>
      <c r="C121" s="20" t="s">
        <v>147</v>
      </c>
      <c r="D121" s="20" t="s">
        <v>148</v>
      </c>
      <c r="E121" s="20"/>
      <c r="F121" s="18" t="str">
        <f>VLOOKUP(C121,'[1]BASE ELENCO'!$C:$J,8,FALSE)</f>
        <v/>
      </c>
      <c r="G121" s="17">
        <f>VLOOKUP(C121,'[1]BASE ELENCO'!$C:$J,5,FALSE)</f>
        <v>2.7341599999999997</v>
      </c>
      <c r="H121" s="17" t="str">
        <f>VLOOKUP(C121,'[1]BASE ELENCO'!$C:$J,4,FALSE)</f>
        <v>CF</v>
      </c>
      <c r="I121" s="7"/>
      <c r="J121" s="3">
        <f t="shared" si="1"/>
        <v>0</v>
      </c>
    </row>
    <row r="122" spans="1:10" ht="24" customHeight="1" x14ac:dyDescent="0.25">
      <c r="A122" s="24" t="s">
        <v>142</v>
      </c>
      <c r="B122" s="23" t="s">
        <v>143</v>
      </c>
      <c r="C122" s="20" t="s">
        <v>149</v>
      </c>
      <c r="D122" s="20" t="s">
        <v>150</v>
      </c>
      <c r="E122" s="20"/>
      <c r="F122" s="18" t="str">
        <f>VLOOKUP(C122,'[1]BASE ELENCO'!$C:$J,8,FALSE)</f>
        <v/>
      </c>
      <c r="G122" s="17">
        <f>VLOOKUP(C122,'[1]BASE ELENCO'!$C:$J,5,FALSE)</f>
        <v>2.7341599999999997</v>
      </c>
      <c r="H122" s="17" t="str">
        <f>VLOOKUP(C122,'[1]BASE ELENCO'!$C:$J,4,FALSE)</f>
        <v>CF</v>
      </c>
      <c r="I122" s="7"/>
      <c r="J122" s="3">
        <f t="shared" si="1"/>
        <v>0</v>
      </c>
    </row>
    <row r="123" spans="1:10" ht="24" customHeight="1" x14ac:dyDescent="0.25">
      <c r="A123" s="24" t="s">
        <v>142</v>
      </c>
      <c r="B123" s="23" t="s">
        <v>151</v>
      </c>
      <c r="C123" s="20" t="s">
        <v>152</v>
      </c>
      <c r="D123" s="20" t="s">
        <v>153</v>
      </c>
      <c r="E123" s="20"/>
      <c r="F123" s="18" t="str">
        <f>VLOOKUP(C123,'[1]BASE ELENCO'!$C:$J,8,FALSE)</f>
        <v/>
      </c>
      <c r="G123" s="17">
        <f>VLOOKUP(C123,'[1]BASE ELENCO'!$C:$J,5,FALSE)</f>
        <v>3.2302400000000002</v>
      </c>
      <c r="H123" s="17" t="str">
        <f>VLOOKUP(C123,'[1]BASE ELENCO'!$C:$J,4,FALSE)</f>
        <v>CF</v>
      </c>
      <c r="I123" s="7"/>
      <c r="J123" s="3">
        <f t="shared" si="1"/>
        <v>0</v>
      </c>
    </row>
    <row r="124" spans="1:10" ht="24" customHeight="1" x14ac:dyDescent="0.25">
      <c r="A124" s="24" t="s">
        <v>142</v>
      </c>
      <c r="B124" s="23" t="s">
        <v>151</v>
      </c>
      <c r="C124" s="23" t="s">
        <v>2216</v>
      </c>
      <c r="D124" s="23" t="s">
        <v>2217</v>
      </c>
      <c r="E124" s="23"/>
      <c r="F124" s="18" t="str">
        <f>VLOOKUP(C124,'[1]BASE ELENCO'!$C:$J,8,FALSE)</f>
        <v/>
      </c>
      <c r="G124" s="17">
        <f>VLOOKUP(C124,'[1]BASE ELENCO'!$C:$J,5,FALSE)</f>
        <v>2.6790400000000001</v>
      </c>
      <c r="H124" s="17" t="str">
        <f>VLOOKUP(C124,'[1]BASE ELENCO'!$C:$J,4,FALSE)</f>
        <v>CF</v>
      </c>
      <c r="I124" s="7"/>
      <c r="J124" s="3">
        <f t="shared" si="1"/>
        <v>0</v>
      </c>
    </row>
    <row r="125" spans="1:10" ht="24" customHeight="1" x14ac:dyDescent="0.25">
      <c r="A125" s="24" t="s">
        <v>142</v>
      </c>
      <c r="B125" s="23" t="s">
        <v>151</v>
      </c>
      <c r="C125" s="23" t="s">
        <v>2218</v>
      </c>
      <c r="D125" s="23" t="s">
        <v>2219</v>
      </c>
      <c r="E125" s="23"/>
      <c r="F125" s="18" t="str">
        <f>VLOOKUP(C125,'[1]BASE ELENCO'!$C:$J,8,FALSE)</f>
        <v/>
      </c>
      <c r="G125" s="17">
        <f>VLOOKUP(C125,'[1]BASE ELENCO'!$C:$J,5,FALSE)</f>
        <v>2.6790400000000001</v>
      </c>
      <c r="H125" s="17" t="str">
        <f>VLOOKUP(C125,'[1]BASE ELENCO'!$C:$J,4,FALSE)</f>
        <v>CF</v>
      </c>
      <c r="I125" s="7"/>
      <c r="J125" s="3">
        <f t="shared" si="1"/>
        <v>0</v>
      </c>
    </row>
    <row r="126" spans="1:10" ht="24" customHeight="1" x14ac:dyDescent="0.25">
      <c r="A126" s="24" t="s">
        <v>142</v>
      </c>
      <c r="B126" s="20" t="s">
        <v>151</v>
      </c>
      <c r="C126" s="20" t="s">
        <v>2423</v>
      </c>
      <c r="D126" s="20" t="s">
        <v>2424</v>
      </c>
      <c r="E126" s="23"/>
      <c r="F126" s="18">
        <f>VLOOKUP(C126,'[1]BASE ELENCO'!$C:$J,8,FALSE)</f>
        <v>0</v>
      </c>
      <c r="G126" s="17">
        <f>VLOOKUP(C126,'[1]BASE ELENCO'!$C:$J,5,FALSE)</f>
        <v>1.70872</v>
      </c>
      <c r="H126" s="17" t="str">
        <f>VLOOKUP(C126,'[1]BASE ELENCO'!$C:$J,4,FALSE)</f>
        <v>CF</v>
      </c>
      <c r="I126" s="7"/>
      <c r="J126" s="3">
        <f t="shared" si="1"/>
        <v>0</v>
      </c>
    </row>
    <row r="127" spans="1:10" ht="24" customHeight="1" x14ac:dyDescent="0.25">
      <c r="A127" s="24" t="s">
        <v>142</v>
      </c>
      <c r="B127" s="23" t="s">
        <v>154</v>
      </c>
      <c r="C127" s="20" t="s">
        <v>155</v>
      </c>
      <c r="D127" s="20" t="s">
        <v>156</v>
      </c>
      <c r="E127" s="20"/>
      <c r="F127" s="18" t="str">
        <f>VLOOKUP(C127,'[1]BASE ELENCO'!$C:$J,8,FALSE)</f>
        <v/>
      </c>
      <c r="G127" s="17">
        <f>VLOOKUP(C127,'[1]BASE ELENCO'!$C:$J,5,FALSE)</f>
        <v>3.36232</v>
      </c>
      <c r="H127" s="17" t="str">
        <f>VLOOKUP(C127,'[1]BASE ELENCO'!$C:$J,4,FALSE)</f>
        <v>CF</v>
      </c>
      <c r="I127" s="7"/>
      <c r="J127" s="3">
        <f t="shared" si="1"/>
        <v>0</v>
      </c>
    </row>
    <row r="128" spans="1:10" ht="24" customHeight="1" x14ac:dyDescent="0.25">
      <c r="A128" s="24" t="s">
        <v>142</v>
      </c>
      <c r="B128" s="23" t="s">
        <v>154</v>
      </c>
      <c r="C128" s="20" t="s">
        <v>157</v>
      </c>
      <c r="D128" s="20" t="s">
        <v>158</v>
      </c>
      <c r="E128" s="20"/>
      <c r="F128" s="18" t="str">
        <f>VLOOKUP(C128,'[1]BASE ELENCO'!$C:$J,8,FALSE)</f>
        <v/>
      </c>
      <c r="G128" s="17">
        <f>VLOOKUP(C128,'[1]BASE ELENCO'!$C:$J,5,FALSE)</f>
        <v>2.8995200000000003</v>
      </c>
      <c r="H128" s="17" t="str">
        <f>VLOOKUP(C128,'[1]BASE ELENCO'!$C:$J,4,FALSE)</f>
        <v>CF</v>
      </c>
      <c r="I128" s="7"/>
      <c r="J128" s="3">
        <f t="shared" si="1"/>
        <v>0</v>
      </c>
    </row>
    <row r="129" spans="1:10" ht="24" customHeight="1" x14ac:dyDescent="0.25">
      <c r="A129" s="24" t="s">
        <v>142</v>
      </c>
      <c r="B129" s="23" t="s">
        <v>154</v>
      </c>
      <c r="C129" s="20" t="s">
        <v>159</v>
      </c>
      <c r="D129" s="20" t="s">
        <v>160</v>
      </c>
      <c r="E129" s="20"/>
      <c r="F129" s="18" t="str">
        <f>VLOOKUP(C129,'[1]BASE ELENCO'!$C:$J,8,FALSE)</f>
        <v/>
      </c>
      <c r="G129" s="17">
        <f>VLOOKUP(C129,'[1]BASE ELENCO'!$C:$J,5,FALSE)</f>
        <v>2.8995200000000003</v>
      </c>
      <c r="H129" s="17" t="str">
        <f>VLOOKUP(C129,'[1]BASE ELENCO'!$C:$J,4,FALSE)</f>
        <v>CF</v>
      </c>
      <c r="I129" s="7"/>
      <c r="J129" s="3">
        <f t="shared" si="1"/>
        <v>0</v>
      </c>
    </row>
    <row r="130" spans="1:10" ht="24" customHeight="1" x14ac:dyDescent="0.25">
      <c r="A130" s="24" t="s">
        <v>142</v>
      </c>
      <c r="B130" s="23" t="s">
        <v>154</v>
      </c>
      <c r="C130" s="20" t="s">
        <v>161</v>
      </c>
      <c r="D130" s="20" t="s">
        <v>162</v>
      </c>
      <c r="E130" s="20"/>
      <c r="F130" s="18" t="str">
        <f>VLOOKUP(C130,'[1]BASE ELENCO'!$C:$J,8,FALSE)</f>
        <v/>
      </c>
      <c r="G130" s="17">
        <f>VLOOKUP(C130,'[1]BASE ELENCO'!$C:$J,5,FALSE)</f>
        <v>11.1936</v>
      </c>
      <c r="H130" s="17" t="str">
        <f>VLOOKUP(C130,'[1]BASE ELENCO'!$C:$J,4,FALSE)</f>
        <v>PZ</v>
      </c>
      <c r="I130" s="7"/>
      <c r="J130" s="3">
        <f t="shared" si="1"/>
        <v>0</v>
      </c>
    </row>
    <row r="131" spans="1:10" ht="24" customHeight="1" x14ac:dyDescent="0.25">
      <c r="A131" s="24" t="s">
        <v>142</v>
      </c>
      <c r="B131" s="23" t="s">
        <v>154</v>
      </c>
      <c r="C131" s="20" t="s">
        <v>1845</v>
      </c>
      <c r="D131" s="53" t="s">
        <v>1846</v>
      </c>
      <c r="E131" s="20"/>
      <c r="F131" s="18" t="str">
        <f>VLOOKUP(C131,'[1]BASE ELENCO'!$C:$J,8,FALSE)</f>
        <v/>
      </c>
      <c r="G131" s="17">
        <f>VLOOKUP(C131,'[1]BASE ELENCO'!$C:$J,5,FALSE)</f>
        <v>7.2758400000000005</v>
      </c>
      <c r="H131" s="17" t="str">
        <f>VLOOKUP(C131,'[1]BASE ELENCO'!$C:$J,4,FALSE)</f>
        <v>PZ</v>
      </c>
      <c r="I131" s="7"/>
      <c r="J131" s="3">
        <f t="shared" si="1"/>
        <v>0</v>
      </c>
    </row>
    <row r="132" spans="1:10" ht="24" customHeight="1" x14ac:dyDescent="0.25">
      <c r="A132" s="24" t="s">
        <v>142</v>
      </c>
      <c r="B132" s="23" t="s">
        <v>154</v>
      </c>
      <c r="C132" s="20" t="s">
        <v>163</v>
      </c>
      <c r="D132" s="20" t="s">
        <v>164</v>
      </c>
      <c r="E132" s="20"/>
      <c r="F132" s="18" t="str">
        <f>VLOOKUP(C132,'[1]BASE ELENCO'!$C:$J,8,FALSE)</f>
        <v/>
      </c>
      <c r="G132" s="17">
        <f>VLOOKUP(C132,'[1]BASE ELENCO'!$C:$J,5,FALSE)</f>
        <v>9.5259999999999998</v>
      </c>
      <c r="H132" s="17" t="str">
        <f>VLOOKUP(C132,'[1]BASE ELENCO'!$C:$J,4,FALSE)</f>
        <v>PZ</v>
      </c>
      <c r="I132" s="7"/>
      <c r="J132" s="3">
        <f t="shared" si="1"/>
        <v>0</v>
      </c>
    </row>
    <row r="133" spans="1:10" ht="24" customHeight="1" x14ac:dyDescent="0.25">
      <c r="A133" s="24" t="s">
        <v>142</v>
      </c>
      <c r="B133" s="23" t="s">
        <v>154</v>
      </c>
      <c r="C133" s="23" t="s">
        <v>2220</v>
      </c>
      <c r="D133" s="23" t="s">
        <v>2221</v>
      </c>
      <c r="E133" s="23"/>
      <c r="F133" s="18" t="str">
        <f>VLOOKUP(C133,'[1]BASE ELENCO'!$C:$J,8,FALSE)</f>
        <v/>
      </c>
      <c r="G133" s="17">
        <f>VLOOKUP(C133,'[1]BASE ELENCO'!$C:$J,5,FALSE)</f>
        <v>1.2242999999999999</v>
      </c>
      <c r="H133" s="17" t="str">
        <f>VLOOKUP(C133,'[1]BASE ELENCO'!$C:$J,4,FALSE)</f>
        <v>PZ</v>
      </c>
      <c r="I133" s="7"/>
      <c r="J133" s="3">
        <f t="shared" si="1"/>
        <v>0</v>
      </c>
    </row>
    <row r="134" spans="1:10" ht="24" customHeight="1" x14ac:dyDescent="0.25">
      <c r="A134" s="24" t="s">
        <v>142</v>
      </c>
      <c r="B134" s="23" t="s">
        <v>154</v>
      </c>
      <c r="C134" s="23" t="s">
        <v>2222</v>
      </c>
      <c r="D134" s="23" t="s">
        <v>2223</v>
      </c>
      <c r="E134" s="23"/>
      <c r="F134" s="18" t="str">
        <f>VLOOKUP(C134,'[1]BASE ELENCO'!$C:$J,8,FALSE)</f>
        <v/>
      </c>
      <c r="G134" s="17">
        <f>VLOOKUP(C134,'[1]BASE ELENCO'!$C:$J,5,FALSE)</f>
        <v>2.2616000000000001</v>
      </c>
      <c r="H134" s="17" t="str">
        <f>VLOOKUP(C134,'[1]BASE ELENCO'!$C:$J,4,FALSE)</f>
        <v>PZ</v>
      </c>
      <c r="I134" s="7"/>
      <c r="J134" s="3">
        <f t="shared" si="1"/>
        <v>0</v>
      </c>
    </row>
    <row r="135" spans="1:10" ht="24" customHeight="1" x14ac:dyDescent="0.25">
      <c r="A135" s="24" t="s">
        <v>142</v>
      </c>
      <c r="B135" s="23" t="s">
        <v>154</v>
      </c>
      <c r="C135" s="20" t="s">
        <v>165</v>
      </c>
      <c r="D135" s="20" t="s">
        <v>166</v>
      </c>
      <c r="E135" s="20"/>
      <c r="F135" s="18" t="str">
        <f>VLOOKUP(C135,'[1]BASE ELENCO'!$C:$J,8,FALSE)</f>
        <v/>
      </c>
      <c r="G135" s="17">
        <f>VLOOKUP(C135,'[1]BASE ELENCO'!$C:$J,5,FALSE)</f>
        <v>1.4996799999999999</v>
      </c>
      <c r="H135" s="17" t="str">
        <f>VLOOKUP(C135,'[1]BASE ELENCO'!$C:$J,4,FALSE)</f>
        <v>CF</v>
      </c>
      <c r="I135" s="7"/>
      <c r="J135" s="3">
        <f t="shared" si="1"/>
        <v>0</v>
      </c>
    </row>
    <row r="136" spans="1:10" ht="24" customHeight="1" x14ac:dyDescent="0.25">
      <c r="A136" s="24" t="s">
        <v>142</v>
      </c>
      <c r="B136" s="23" t="s">
        <v>154</v>
      </c>
      <c r="C136" s="20" t="s">
        <v>167</v>
      </c>
      <c r="D136" s="20" t="s">
        <v>168</v>
      </c>
      <c r="E136" s="20"/>
      <c r="F136" s="18" t="str">
        <f>VLOOKUP(C136,'[1]BASE ELENCO'!$C:$J,8,FALSE)</f>
        <v/>
      </c>
      <c r="G136" s="17">
        <f>VLOOKUP(C136,'[1]BASE ELENCO'!$C:$J,5,FALSE)</f>
        <v>1.742</v>
      </c>
      <c r="H136" s="17" t="str">
        <f>VLOOKUP(C136,'[1]BASE ELENCO'!$C:$J,4,FALSE)</f>
        <v>CF</v>
      </c>
      <c r="I136" s="7"/>
      <c r="J136" s="3">
        <f t="shared" si="1"/>
        <v>0</v>
      </c>
    </row>
    <row r="137" spans="1:10" ht="24" customHeight="1" x14ac:dyDescent="0.25">
      <c r="A137" s="24" t="s">
        <v>142</v>
      </c>
      <c r="B137" s="23" t="s">
        <v>198</v>
      </c>
      <c r="C137" s="20" t="s">
        <v>1963</v>
      </c>
      <c r="D137" s="53" t="s">
        <v>1964</v>
      </c>
      <c r="E137" s="53"/>
      <c r="F137" s="18" t="str">
        <f>VLOOKUP(C137,'[1]BASE ELENCO'!$C:$J,8,FALSE)</f>
        <v/>
      </c>
      <c r="G137" s="17">
        <f>VLOOKUP(C137,'[1]BASE ELENCO'!$C:$J,5,FALSE)</f>
        <v>1.2126399999999999</v>
      </c>
      <c r="H137" s="17" t="str">
        <f>VLOOKUP(C137,'[1]BASE ELENCO'!$C:$J,4,FALSE)</f>
        <v>CF</v>
      </c>
      <c r="I137" s="7"/>
      <c r="J137" s="3">
        <f t="shared" si="1"/>
        <v>0</v>
      </c>
    </row>
    <row r="138" spans="1:10" ht="24" customHeight="1" x14ac:dyDescent="0.25">
      <c r="A138" s="24" t="s">
        <v>142</v>
      </c>
      <c r="B138" s="23" t="s">
        <v>154</v>
      </c>
      <c r="C138" s="23" t="s">
        <v>2224</v>
      </c>
      <c r="D138" s="23" t="s">
        <v>2225</v>
      </c>
      <c r="E138" s="23"/>
      <c r="F138" s="18" t="str">
        <f>VLOOKUP(C138,'[1]BASE ELENCO'!$C:$J,8,FALSE)</f>
        <v/>
      </c>
      <c r="G138" s="17">
        <f>VLOOKUP(C138,'[1]BASE ELENCO'!$C:$J,5,FALSE)</f>
        <v>1.8959200000000003</v>
      </c>
      <c r="H138" s="17" t="str">
        <f>VLOOKUP(C138,'[1]BASE ELENCO'!$C:$J,4,FALSE)</f>
        <v>CF</v>
      </c>
      <c r="I138" s="7"/>
      <c r="J138" s="3">
        <f t="shared" si="1"/>
        <v>0</v>
      </c>
    </row>
    <row r="139" spans="1:10" ht="24" customHeight="1" x14ac:dyDescent="0.25">
      <c r="A139" s="24" t="s">
        <v>142</v>
      </c>
      <c r="B139" s="23" t="s">
        <v>154</v>
      </c>
      <c r="C139" s="20" t="s">
        <v>169</v>
      </c>
      <c r="D139" s="20" t="s">
        <v>170</v>
      </c>
      <c r="E139" s="20"/>
      <c r="F139" s="18" t="str">
        <f>VLOOKUP(C139,'[1]BASE ELENCO'!$C:$J,8,FALSE)</f>
        <v/>
      </c>
      <c r="G139" s="17">
        <f>VLOOKUP(C139,'[1]BASE ELENCO'!$C:$J,5,FALSE)</f>
        <v>1.52152</v>
      </c>
      <c r="H139" s="17" t="str">
        <f>VLOOKUP(C139,'[1]BASE ELENCO'!$C:$J,4,FALSE)</f>
        <v>CF</v>
      </c>
      <c r="I139" s="7"/>
      <c r="J139" s="3">
        <f t="shared" si="1"/>
        <v>0</v>
      </c>
    </row>
    <row r="140" spans="1:10" ht="24" customHeight="1" x14ac:dyDescent="0.25">
      <c r="A140" s="24" t="s">
        <v>142</v>
      </c>
      <c r="B140" s="23" t="s">
        <v>154</v>
      </c>
      <c r="C140" s="20" t="s">
        <v>171</v>
      </c>
      <c r="D140" s="20" t="s">
        <v>172</v>
      </c>
      <c r="E140" s="20"/>
      <c r="F140" s="18" t="str">
        <f>VLOOKUP(C140,'[1]BASE ELENCO'!$C:$J,8,FALSE)</f>
        <v/>
      </c>
      <c r="G140" s="17">
        <f>VLOOKUP(C140,'[1]BASE ELENCO'!$C:$J,5,FALSE)</f>
        <v>2.0175999999999998</v>
      </c>
      <c r="H140" s="17" t="str">
        <f>VLOOKUP(C140,'[1]BASE ELENCO'!$C:$J,4,FALSE)</f>
        <v>CF</v>
      </c>
      <c r="I140" s="7"/>
      <c r="J140" s="3">
        <f t="shared" si="1"/>
        <v>0</v>
      </c>
    </row>
    <row r="141" spans="1:10" ht="24" customHeight="1" x14ac:dyDescent="0.25">
      <c r="A141" s="24" t="s">
        <v>142</v>
      </c>
      <c r="B141" s="23" t="s">
        <v>154</v>
      </c>
      <c r="C141" s="23" t="s">
        <v>2226</v>
      </c>
      <c r="D141" s="23" t="s">
        <v>2227</v>
      </c>
      <c r="E141" s="23"/>
      <c r="F141" s="18" t="str">
        <f>VLOOKUP(C141,'[1]BASE ELENCO'!$C:$J,8,FALSE)</f>
        <v/>
      </c>
      <c r="G141" s="17">
        <f>VLOOKUP(C141,'[1]BASE ELENCO'!$C:$J,5,FALSE)</f>
        <v>3.2635199999999998</v>
      </c>
      <c r="H141" s="17" t="str">
        <f>VLOOKUP(C141,'[1]BASE ELENCO'!$C:$J,4,FALSE)</f>
        <v>CF</v>
      </c>
      <c r="I141" s="7"/>
      <c r="J141" s="3">
        <f t="shared" si="1"/>
        <v>0</v>
      </c>
    </row>
    <row r="142" spans="1:10" ht="24" customHeight="1" x14ac:dyDescent="0.25">
      <c r="A142" s="24" t="s">
        <v>142</v>
      </c>
      <c r="B142" s="23" t="s">
        <v>173</v>
      </c>
      <c r="C142" s="23" t="s">
        <v>2228</v>
      </c>
      <c r="D142" s="23" t="s">
        <v>2229</v>
      </c>
      <c r="E142" s="23"/>
      <c r="F142" s="18" t="str">
        <f>VLOOKUP(C142,'[1]BASE ELENCO'!$C:$J,8,FALSE)</f>
        <v/>
      </c>
      <c r="G142" s="17">
        <f>VLOOKUP(C142,'[1]BASE ELENCO'!$C:$J,5,FALSE)</f>
        <v>3.2648000000000001</v>
      </c>
      <c r="H142" s="17" t="str">
        <f>VLOOKUP(C142,'[1]BASE ELENCO'!$C:$J,4,FALSE)</f>
        <v>PZ</v>
      </c>
      <c r="I142" s="7"/>
      <c r="J142" s="3">
        <f t="shared" ref="J142:J205" si="2">G142*I142</f>
        <v>0</v>
      </c>
    </row>
    <row r="143" spans="1:10" ht="24" customHeight="1" x14ac:dyDescent="0.25">
      <c r="A143" s="24" t="s">
        <v>142</v>
      </c>
      <c r="B143" s="23" t="s">
        <v>173</v>
      </c>
      <c r="C143" s="23" t="s">
        <v>2230</v>
      </c>
      <c r="D143" s="23" t="s">
        <v>2231</v>
      </c>
      <c r="E143" s="23"/>
      <c r="F143" s="18" t="str">
        <f>VLOOKUP(C143,'[1]BASE ELENCO'!$C:$J,8,FALSE)</f>
        <v/>
      </c>
      <c r="G143" s="17">
        <f>VLOOKUP(C143,'[1]BASE ELENCO'!$C:$J,5,FALSE)</f>
        <v>2.3902999999999999</v>
      </c>
      <c r="H143" s="17" t="str">
        <f>VLOOKUP(C143,'[1]BASE ELENCO'!$C:$J,4,FALSE)</f>
        <v>PZ</v>
      </c>
      <c r="I143" s="7"/>
      <c r="J143" s="3">
        <f t="shared" si="2"/>
        <v>0</v>
      </c>
    </row>
    <row r="144" spans="1:10" ht="24" customHeight="1" x14ac:dyDescent="0.25">
      <c r="A144" s="24" t="s">
        <v>142</v>
      </c>
      <c r="B144" s="23" t="s">
        <v>173</v>
      </c>
      <c r="C144" s="20" t="s">
        <v>174</v>
      </c>
      <c r="D144" s="20" t="s">
        <v>175</v>
      </c>
      <c r="E144" s="20"/>
      <c r="F144" s="18" t="str">
        <f>VLOOKUP(C144,'[1]BASE ELENCO'!$C:$J,8,FALSE)</f>
        <v/>
      </c>
      <c r="G144" s="17">
        <f>VLOOKUP(C144,'[1]BASE ELENCO'!$C:$J,5,FALSE)</f>
        <v>1.4926999999999999</v>
      </c>
      <c r="H144" s="17" t="str">
        <f>VLOOKUP(C144,'[1]BASE ELENCO'!$C:$J,4,FALSE)</f>
        <v>CF</v>
      </c>
      <c r="I144" s="7"/>
      <c r="J144" s="3">
        <f t="shared" si="2"/>
        <v>0</v>
      </c>
    </row>
    <row r="145" spans="1:10" ht="24" customHeight="1" x14ac:dyDescent="0.25">
      <c r="A145" s="24" t="s">
        <v>142</v>
      </c>
      <c r="B145" s="23" t="s">
        <v>173</v>
      </c>
      <c r="C145" s="23" t="s">
        <v>2232</v>
      </c>
      <c r="D145" s="23" t="s">
        <v>2233</v>
      </c>
      <c r="E145" s="23"/>
      <c r="F145" s="18" t="str">
        <f>VLOOKUP(C145,'[1]BASE ELENCO'!$C:$J,8,FALSE)</f>
        <v/>
      </c>
      <c r="G145" s="17">
        <f>VLOOKUP(C145,'[1]BASE ELENCO'!$C:$J,5,FALSE)</f>
        <v>1.8655999999999999</v>
      </c>
      <c r="H145" s="17" t="str">
        <f>VLOOKUP(C145,'[1]BASE ELENCO'!$C:$J,4,FALSE)</f>
        <v>CF</v>
      </c>
      <c r="I145" s="7"/>
      <c r="J145" s="3">
        <f t="shared" si="2"/>
        <v>0</v>
      </c>
    </row>
    <row r="146" spans="1:10" ht="24" customHeight="1" x14ac:dyDescent="0.25">
      <c r="A146" s="24" t="s">
        <v>142</v>
      </c>
      <c r="B146" s="23" t="s">
        <v>173</v>
      </c>
      <c r="C146" s="20" t="s">
        <v>176</v>
      </c>
      <c r="D146" s="20" t="s">
        <v>177</v>
      </c>
      <c r="E146" s="20"/>
      <c r="F146" s="18" t="str">
        <f>VLOOKUP(C146,'[1]BASE ELENCO'!$C:$J,8,FALSE)</f>
        <v/>
      </c>
      <c r="G146" s="17">
        <f>VLOOKUP(C146,'[1]BASE ELENCO'!$C:$J,5,FALSE)</f>
        <v>1.9701</v>
      </c>
      <c r="H146" s="17" t="str">
        <f>VLOOKUP(C146,'[1]BASE ELENCO'!$C:$J,4,FALSE)</f>
        <v>PZ</v>
      </c>
      <c r="I146" s="7"/>
      <c r="J146" s="3">
        <f t="shared" si="2"/>
        <v>0</v>
      </c>
    </row>
    <row r="147" spans="1:10" ht="24" customHeight="1" x14ac:dyDescent="0.25">
      <c r="A147" s="24" t="s">
        <v>142</v>
      </c>
      <c r="B147" s="23" t="s">
        <v>173</v>
      </c>
      <c r="C147" s="23" t="s">
        <v>2434</v>
      </c>
      <c r="D147" s="23" t="s">
        <v>2234</v>
      </c>
      <c r="E147" s="23"/>
      <c r="F147" s="18" t="str">
        <f>VLOOKUP(C147,'[1]BASE ELENCO'!$C:$J,8,FALSE)</f>
        <v/>
      </c>
      <c r="G147" s="17">
        <f>VLOOKUP(C147,'[1]BASE ELENCO'!$C:$J,5,FALSE)</f>
        <v>1.9701</v>
      </c>
      <c r="H147" s="17" t="str">
        <f>VLOOKUP(C147,'[1]BASE ELENCO'!$C:$J,4,FALSE)</f>
        <v>PZ</v>
      </c>
      <c r="I147" s="7"/>
      <c r="J147" s="3">
        <f t="shared" si="2"/>
        <v>0</v>
      </c>
    </row>
    <row r="148" spans="1:10" ht="24" customHeight="1" x14ac:dyDescent="0.25">
      <c r="A148" s="24" t="s">
        <v>142</v>
      </c>
      <c r="B148" s="23" t="s">
        <v>173</v>
      </c>
      <c r="C148" s="20" t="s">
        <v>178</v>
      </c>
      <c r="D148" s="20" t="s">
        <v>179</v>
      </c>
      <c r="E148" s="20"/>
      <c r="F148" s="18" t="str">
        <f>VLOOKUP(C148,'[1]BASE ELENCO'!$C:$J,8,FALSE)</f>
        <v/>
      </c>
      <c r="G148" s="17">
        <f>VLOOKUP(C148,'[1]BASE ELENCO'!$C:$J,5,FALSE)</f>
        <v>5.8068999999999997</v>
      </c>
      <c r="H148" s="17" t="str">
        <f>VLOOKUP(C148,'[1]BASE ELENCO'!$C:$J,4,FALSE)</f>
        <v>PZ</v>
      </c>
      <c r="I148" s="7"/>
      <c r="J148" s="3">
        <f t="shared" si="2"/>
        <v>0</v>
      </c>
    </row>
    <row r="149" spans="1:10" ht="24" customHeight="1" x14ac:dyDescent="0.25">
      <c r="A149" s="24" t="s">
        <v>142</v>
      </c>
      <c r="B149" s="23" t="s">
        <v>173</v>
      </c>
      <c r="C149" s="20" t="s">
        <v>180</v>
      </c>
      <c r="D149" s="20" t="s">
        <v>181</v>
      </c>
      <c r="E149" s="20"/>
      <c r="F149" s="18" t="str">
        <f>VLOOKUP(C149,'[1]BASE ELENCO'!$C:$J,8,FALSE)</f>
        <v/>
      </c>
      <c r="G149" s="17">
        <f>VLOOKUP(C149,'[1]BASE ELENCO'!$C:$J,5,FALSE)</f>
        <v>2.2154000000000003</v>
      </c>
      <c r="H149" s="17" t="str">
        <f>VLOOKUP(C149,'[1]BASE ELENCO'!$C:$J,4,FALSE)</f>
        <v>PZ</v>
      </c>
      <c r="I149" s="7"/>
      <c r="J149" s="3">
        <f t="shared" si="2"/>
        <v>0</v>
      </c>
    </row>
    <row r="150" spans="1:10" ht="24" customHeight="1" x14ac:dyDescent="0.25">
      <c r="A150" s="24" t="s">
        <v>142</v>
      </c>
      <c r="B150" s="23" t="s">
        <v>173</v>
      </c>
      <c r="C150" s="23" t="s">
        <v>2235</v>
      </c>
      <c r="D150" s="23" t="s">
        <v>2236</v>
      </c>
      <c r="E150" s="23"/>
      <c r="F150" s="18" t="str">
        <f>VLOOKUP(C150,'[1]BASE ELENCO'!$C:$J,8,FALSE)</f>
        <v/>
      </c>
      <c r="G150" s="17">
        <f>VLOOKUP(C150,'[1]BASE ELENCO'!$C:$J,5,FALSE)</f>
        <v>4.4770000000000003</v>
      </c>
      <c r="H150" s="17" t="str">
        <f>VLOOKUP(C150,'[1]BASE ELENCO'!$C:$J,4,FALSE)</f>
        <v>PZ</v>
      </c>
      <c r="I150" s="7"/>
      <c r="J150" s="3">
        <f t="shared" si="2"/>
        <v>0</v>
      </c>
    </row>
    <row r="151" spans="1:10" ht="24" customHeight="1" x14ac:dyDescent="0.25">
      <c r="A151" s="24" t="s">
        <v>142</v>
      </c>
      <c r="B151" s="23" t="s">
        <v>173</v>
      </c>
      <c r="C151" s="20" t="s">
        <v>182</v>
      </c>
      <c r="D151" s="20" t="s">
        <v>183</v>
      </c>
      <c r="E151" s="20"/>
      <c r="F151" s="18" t="str">
        <f>VLOOKUP(C151,'[1]BASE ELENCO'!$C:$J,8,FALSE)</f>
        <v/>
      </c>
      <c r="G151" s="17">
        <f>VLOOKUP(C151,'[1]BASE ELENCO'!$C:$J,5,FALSE)</f>
        <v>4.0348000000000006</v>
      </c>
      <c r="H151" s="17" t="str">
        <f>VLOOKUP(C151,'[1]BASE ELENCO'!$C:$J,4,FALSE)</f>
        <v>PZ</v>
      </c>
      <c r="I151" s="7"/>
      <c r="J151" s="3">
        <f t="shared" si="2"/>
        <v>0</v>
      </c>
    </row>
    <row r="152" spans="1:10" ht="24" customHeight="1" x14ac:dyDescent="0.25">
      <c r="A152" s="24" t="s">
        <v>142</v>
      </c>
      <c r="B152" s="23" t="s">
        <v>173</v>
      </c>
      <c r="C152" s="23" t="s">
        <v>2237</v>
      </c>
      <c r="D152" s="23" t="s">
        <v>2238</v>
      </c>
      <c r="E152" s="23"/>
      <c r="F152" s="18" t="str">
        <f>VLOOKUP(C152,'[1]BASE ELENCO'!$C:$J,8,FALSE)</f>
        <v/>
      </c>
      <c r="G152" s="17">
        <f>VLOOKUP(C152,'[1]BASE ELENCO'!$C:$J,5,FALSE)</f>
        <v>4.3021000000000003</v>
      </c>
      <c r="H152" s="17" t="str">
        <f>VLOOKUP(C152,'[1]BASE ELENCO'!$C:$J,4,FALSE)</f>
        <v>PZ</v>
      </c>
      <c r="I152" s="7"/>
      <c r="J152" s="3">
        <f t="shared" si="2"/>
        <v>0</v>
      </c>
    </row>
    <row r="153" spans="1:10" ht="24" customHeight="1" x14ac:dyDescent="0.25">
      <c r="A153" s="24" t="s">
        <v>142</v>
      </c>
      <c r="B153" s="23" t="s">
        <v>173</v>
      </c>
      <c r="C153" s="20" t="s">
        <v>184</v>
      </c>
      <c r="D153" s="20" t="s">
        <v>185</v>
      </c>
      <c r="E153" s="20"/>
      <c r="F153" s="18" t="str">
        <f>VLOOKUP(C153,'[1]BASE ELENCO'!$C:$J,8,FALSE)</f>
        <v/>
      </c>
      <c r="G153" s="17">
        <f>VLOOKUP(C153,'[1]BASE ELENCO'!$C:$J,5,FALSE)</f>
        <v>1.7490000000000001</v>
      </c>
      <c r="H153" s="17" t="str">
        <f>VLOOKUP(C153,'[1]BASE ELENCO'!$C:$J,4,FALSE)</f>
        <v>PZ</v>
      </c>
      <c r="I153" s="7"/>
      <c r="J153" s="3">
        <f t="shared" si="2"/>
        <v>0</v>
      </c>
    </row>
    <row r="154" spans="1:10" ht="24" customHeight="1" x14ac:dyDescent="0.25">
      <c r="A154" s="24" t="s">
        <v>142</v>
      </c>
      <c r="B154" s="23" t="s">
        <v>173</v>
      </c>
      <c r="C154" s="23" t="s">
        <v>2239</v>
      </c>
      <c r="D154" s="23" t="s">
        <v>2240</v>
      </c>
      <c r="E154" s="23"/>
      <c r="F154" s="18" t="str">
        <f>VLOOKUP(C154,'[1]BASE ELENCO'!$C:$J,8,FALSE)</f>
        <v/>
      </c>
      <c r="G154" s="17">
        <f>VLOOKUP(C154,'[1]BASE ELENCO'!$C:$J,5,FALSE)</f>
        <v>2.6004</v>
      </c>
      <c r="H154" s="17" t="str">
        <f>VLOOKUP(C154,'[1]BASE ELENCO'!$C:$J,4,FALSE)</f>
        <v>PZ</v>
      </c>
      <c r="I154" s="7"/>
      <c r="J154" s="3">
        <f t="shared" si="2"/>
        <v>0</v>
      </c>
    </row>
    <row r="155" spans="1:10" ht="24" customHeight="1" x14ac:dyDescent="0.25">
      <c r="A155" s="24" t="s">
        <v>142</v>
      </c>
      <c r="B155" s="23" t="s">
        <v>173</v>
      </c>
      <c r="C155" s="20" t="s">
        <v>2241</v>
      </c>
      <c r="D155" s="53" t="s">
        <v>2242</v>
      </c>
      <c r="E155" s="53"/>
      <c r="F155" s="18" t="str">
        <f>VLOOKUP(C155,'[1]BASE ELENCO'!$C:$J,8,FALSE)</f>
        <v/>
      </c>
      <c r="G155" s="17">
        <f>VLOOKUP(C155,'[1]BASE ELENCO'!$C:$J,5,FALSE)</f>
        <v>2.8567</v>
      </c>
      <c r="H155" s="17" t="str">
        <f>VLOOKUP(C155,'[1]BASE ELENCO'!$C:$J,4,FALSE)</f>
        <v>CF</v>
      </c>
      <c r="I155" s="7"/>
      <c r="J155" s="3">
        <f t="shared" si="2"/>
        <v>0</v>
      </c>
    </row>
    <row r="156" spans="1:10" ht="24" customHeight="1" x14ac:dyDescent="0.25">
      <c r="A156" s="24" t="s">
        <v>142</v>
      </c>
      <c r="B156" s="23" t="s">
        <v>173</v>
      </c>
      <c r="C156" s="20" t="s">
        <v>186</v>
      </c>
      <c r="D156" s="20" t="s">
        <v>187</v>
      </c>
      <c r="E156" s="20"/>
      <c r="F156" s="18" t="str">
        <f>VLOOKUP(C156,'[1]BASE ELENCO'!$C:$J,8,FALSE)</f>
        <v/>
      </c>
      <c r="G156" s="17">
        <f>VLOOKUP(C156,'[1]BASE ELENCO'!$C:$J,5,FALSE)</f>
        <v>2.2736999999999998</v>
      </c>
      <c r="H156" s="17" t="str">
        <f>VLOOKUP(C156,'[1]BASE ELENCO'!$C:$J,4,FALSE)</f>
        <v>PZ</v>
      </c>
      <c r="I156" s="7"/>
      <c r="J156" s="3">
        <f t="shared" si="2"/>
        <v>0</v>
      </c>
    </row>
    <row r="157" spans="1:10" ht="24" customHeight="1" x14ac:dyDescent="0.25">
      <c r="A157" s="24" t="s">
        <v>142</v>
      </c>
      <c r="B157" s="23" t="s">
        <v>173</v>
      </c>
      <c r="C157" s="23" t="s">
        <v>2243</v>
      </c>
      <c r="D157" s="23" t="s">
        <v>2244</v>
      </c>
      <c r="E157" s="23"/>
      <c r="F157" s="18" t="str">
        <f>VLOOKUP(C157,'[1]BASE ELENCO'!$C:$J,8,FALSE)</f>
        <v/>
      </c>
      <c r="G157" s="17">
        <f>VLOOKUP(C157,'[1]BASE ELENCO'!$C:$J,5,FALSE)</f>
        <v>4.6408999999999994</v>
      </c>
      <c r="H157" s="17" t="str">
        <f>VLOOKUP(C157,'[1]BASE ELENCO'!$C:$J,4,FALSE)</f>
        <v>PZ</v>
      </c>
      <c r="I157" s="7"/>
      <c r="J157" s="3">
        <f t="shared" si="2"/>
        <v>0</v>
      </c>
    </row>
    <row r="158" spans="1:10" ht="24" customHeight="1" x14ac:dyDescent="0.25">
      <c r="A158" s="24" t="s">
        <v>142</v>
      </c>
      <c r="B158" s="23" t="s">
        <v>188</v>
      </c>
      <c r="C158" s="23" t="s">
        <v>2245</v>
      </c>
      <c r="D158" s="23" t="s">
        <v>2246</v>
      </c>
      <c r="E158" s="98" t="s">
        <v>2480</v>
      </c>
      <c r="F158" s="18" t="str">
        <f>VLOOKUP(C158,'[1]BASE ELENCO'!$C:$J,8,FALSE)</f>
        <v/>
      </c>
      <c r="G158" s="17">
        <f>VLOOKUP(C158,'[1]BASE ELENCO'!$C:$J,5,FALSE)</f>
        <v>2.222</v>
      </c>
      <c r="H158" s="17" t="str">
        <f>VLOOKUP(C158,'[1]BASE ELENCO'!$C:$J,4,FALSE)</f>
        <v>CF</v>
      </c>
      <c r="I158" s="7"/>
      <c r="J158" s="3">
        <f t="shared" si="2"/>
        <v>0</v>
      </c>
    </row>
    <row r="159" spans="1:10" ht="24" customHeight="1" x14ac:dyDescent="0.25">
      <c r="A159" s="24" t="s">
        <v>142</v>
      </c>
      <c r="B159" s="23" t="s">
        <v>188</v>
      </c>
      <c r="C159" s="23" t="s">
        <v>2247</v>
      </c>
      <c r="D159" s="23" t="s">
        <v>2248</v>
      </c>
      <c r="E159" s="23"/>
      <c r="F159" s="18" t="str">
        <f>VLOOKUP(C159,'[1]BASE ELENCO'!$C:$J,8,FALSE)</f>
        <v/>
      </c>
      <c r="G159" s="17">
        <f>VLOOKUP(C159,'[1]BASE ELENCO'!$C:$J,5,FALSE)</f>
        <v>5.8531000000000004</v>
      </c>
      <c r="H159" s="17" t="str">
        <f>VLOOKUP(C159,'[1]BASE ELENCO'!$C:$J,4,FALSE)</f>
        <v>CF</v>
      </c>
      <c r="I159" s="7"/>
      <c r="J159" s="3">
        <f t="shared" si="2"/>
        <v>0</v>
      </c>
    </row>
    <row r="160" spans="1:10" ht="24" customHeight="1" x14ac:dyDescent="0.25">
      <c r="A160" s="24" t="s">
        <v>142</v>
      </c>
      <c r="B160" s="23" t="s">
        <v>188</v>
      </c>
      <c r="C160" s="23" t="s">
        <v>2249</v>
      </c>
      <c r="D160" s="23" t="s">
        <v>2250</v>
      </c>
      <c r="E160" s="23"/>
      <c r="F160" s="18" t="str">
        <f>VLOOKUP(C160,'[1]BASE ELENCO'!$C:$J,8,FALSE)</f>
        <v/>
      </c>
      <c r="G160" s="17">
        <f>VLOOKUP(C160,'[1]BASE ELENCO'!$C:$J,5,FALSE)</f>
        <v>5.8531000000000004</v>
      </c>
      <c r="H160" s="17" t="str">
        <f>VLOOKUP(C160,'[1]BASE ELENCO'!$C:$J,4,FALSE)</f>
        <v>CF</v>
      </c>
      <c r="I160" s="7"/>
      <c r="J160" s="3">
        <f t="shared" si="2"/>
        <v>0</v>
      </c>
    </row>
    <row r="161" spans="1:10" ht="24" customHeight="1" x14ac:dyDescent="0.25">
      <c r="A161" s="24" t="s">
        <v>142</v>
      </c>
      <c r="B161" s="23" t="s">
        <v>188</v>
      </c>
      <c r="C161" s="23" t="s">
        <v>2251</v>
      </c>
      <c r="D161" s="23" t="s">
        <v>2252</v>
      </c>
      <c r="E161" s="23"/>
      <c r="F161" s="18" t="str">
        <f>VLOOKUP(C161,'[1]BASE ELENCO'!$C:$J,8,FALSE)</f>
        <v/>
      </c>
      <c r="G161" s="17">
        <f>VLOOKUP(C161,'[1]BASE ELENCO'!$C:$J,5,FALSE)</f>
        <v>5.3988000000000005</v>
      </c>
      <c r="H161" s="17" t="str">
        <f>VLOOKUP(C161,'[1]BASE ELENCO'!$C:$J,4,FALSE)</f>
        <v>CF</v>
      </c>
      <c r="I161" s="7"/>
      <c r="J161" s="3">
        <f t="shared" si="2"/>
        <v>0</v>
      </c>
    </row>
    <row r="162" spans="1:10" ht="24" customHeight="1" x14ac:dyDescent="0.25">
      <c r="A162" s="24" t="s">
        <v>142</v>
      </c>
      <c r="B162" s="23" t="s">
        <v>188</v>
      </c>
      <c r="C162" s="20" t="s">
        <v>189</v>
      </c>
      <c r="D162" s="20" t="s">
        <v>2133</v>
      </c>
      <c r="E162" s="20"/>
      <c r="F162" s="18" t="str">
        <f>VLOOKUP(C162,'[1]BASE ELENCO'!$C:$J,8,FALSE)</f>
        <v/>
      </c>
      <c r="G162" s="17">
        <f>VLOOKUP(C162,'[1]BASE ELENCO'!$C:$J,5,FALSE)</f>
        <v>2.8336000000000001</v>
      </c>
      <c r="H162" s="17" t="str">
        <f>VLOOKUP(C162,'[1]BASE ELENCO'!$C:$J,4,FALSE)</f>
        <v>CF</v>
      </c>
      <c r="I162" s="7"/>
      <c r="J162" s="3">
        <f t="shared" si="2"/>
        <v>0</v>
      </c>
    </row>
    <row r="163" spans="1:10" ht="24" customHeight="1" x14ac:dyDescent="0.25">
      <c r="A163" s="24" t="s">
        <v>142</v>
      </c>
      <c r="B163" s="23" t="s">
        <v>188</v>
      </c>
      <c r="C163" s="20" t="s">
        <v>190</v>
      </c>
      <c r="D163" s="20" t="s">
        <v>2253</v>
      </c>
      <c r="E163" s="20"/>
      <c r="F163" s="18" t="str">
        <f>VLOOKUP(C163,'[1]BASE ELENCO'!$C:$J,8,FALSE)</f>
        <v/>
      </c>
      <c r="G163" s="17">
        <f>VLOOKUP(C163,'[1]BASE ELENCO'!$C:$J,5,FALSE)</f>
        <v>3.7311999999999999</v>
      </c>
      <c r="H163" s="17" t="str">
        <f>VLOOKUP(C163,'[1]BASE ELENCO'!$C:$J,4,FALSE)</f>
        <v>CF</v>
      </c>
      <c r="I163" s="7"/>
      <c r="J163" s="3">
        <f t="shared" si="2"/>
        <v>0</v>
      </c>
    </row>
    <row r="164" spans="1:10" ht="24" customHeight="1" x14ac:dyDescent="0.25">
      <c r="A164" s="24" t="s">
        <v>142</v>
      </c>
      <c r="B164" s="23" t="s">
        <v>188</v>
      </c>
      <c r="C164" s="23" t="s">
        <v>2254</v>
      </c>
      <c r="D164" s="23" t="s">
        <v>2255</v>
      </c>
      <c r="E164" s="23"/>
      <c r="F164" s="18" t="str">
        <f>VLOOKUP(C164,'[1]BASE ELENCO'!$C:$J,8,FALSE)</f>
        <v/>
      </c>
      <c r="G164" s="17">
        <f>VLOOKUP(C164,'[1]BASE ELENCO'!$C:$J,5,FALSE)</f>
        <v>2.7521999999999998</v>
      </c>
      <c r="H164" s="17" t="str">
        <f>VLOOKUP(C164,'[1]BASE ELENCO'!$C:$J,4,FALSE)</f>
        <v>CF</v>
      </c>
      <c r="I164" s="7"/>
      <c r="J164" s="3">
        <f t="shared" si="2"/>
        <v>0</v>
      </c>
    </row>
    <row r="165" spans="1:10" ht="24" customHeight="1" x14ac:dyDescent="0.25">
      <c r="A165" s="24" t="s">
        <v>142</v>
      </c>
      <c r="B165" s="23" t="s">
        <v>188</v>
      </c>
      <c r="C165" s="20" t="s">
        <v>2032</v>
      </c>
      <c r="D165" s="53" t="s">
        <v>2033</v>
      </c>
      <c r="E165" s="53"/>
      <c r="F165" s="18" t="str">
        <f>VLOOKUP(C165,'[1]BASE ELENCO'!$C:$J,8,FALSE)</f>
        <v/>
      </c>
      <c r="G165" s="17">
        <f>VLOOKUP(C165,'[1]BASE ELENCO'!$C:$J,5,FALSE)</f>
        <v>5.5263999999999998</v>
      </c>
      <c r="H165" s="17" t="str">
        <f>VLOOKUP(C165,'[1]BASE ELENCO'!$C:$J,4,FALSE)</f>
        <v>PZ</v>
      </c>
      <c r="I165" s="7"/>
      <c r="J165" s="3">
        <f t="shared" si="2"/>
        <v>0</v>
      </c>
    </row>
    <row r="166" spans="1:10" ht="24" customHeight="1" x14ac:dyDescent="0.25">
      <c r="A166" s="24" t="s">
        <v>142</v>
      </c>
      <c r="B166" s="23" t="s">
        <v>188</v>
      </c>
      <c r="C166" s="20" t="s">
        <v>191</v>
      </c>
      <c r="D166" s="20" t="s">
        <v>192</v>
      </c>
      <c r="E166" s="20"/>
      <c r="F166" s="18" t="str">
        <f>VLOOKUP(C166,'[1]BASE ELENCO'!$C:$J,8,FALSE)</f>
        <v/>
      </c>
      <c r="G166" s="17">
        <f>VLOOKUP(C166,'[1]BASE ELENCO'!$C:$J,5,FALSE)</f>
        <v>3.3</v>
      </c>
      <c r="H166" s="17" t="str">
        <f>VLOOKUP(C166,'[1]BASE ELENCO'!$C:$J,4,FALSE)</f>
        <v>PZ</v>
      </c>
      <c r="I166" s="7"/>
      <c r="J166" s="3">
        <f t="shared" si="2"/>
        <v>0</v>
      </c>
    </row>
    <row r="167" spans="1:10" ht="24" customHeight="1" x14ac:dyDescent="0.25">
      <c r="A167" s="24" t="s">
        <v>142</v>
      </c>
      <c r="B167" s="23" t="s">
        <v>142</v>
      </c>
      <c r="C167" s="20" t="s">
        <v>194</v>
      </c>
      <c r="D167" s="20" t="s">
        <v>195</v>
      </c>
      <c r="E167" s="20"/>
      <c r="F167" s="18" t="str">
        <f>VLOOKUP(C167,'[1]BASE ELENCO'!$C:$J,8,FALSE)</f>
        <v/>
      </c>
      <c r="G167" s="17">
        <f>VLOOKUP(C167,'[1]BASE ELENCO'!$C:$J,5,FALSE)</f>
        <v>1.5548000000000002</v>
      </c>
      <c r="H167" s="17" t="str">
        <f>VLOOKUP(C167,'[1]BASE ELENCO'!$C:$J,4,FALSE)</f>
        <v>CF</v>
      </c>
      <c r="I167" s="7"/>
      <c r="J167" s="3">
        <f t="shared" si="2"/>
        <v>0</v>
      </c>
    </row>
    <row r="168" spans="1:10" ht="24" customHeight="1" x14ac:dyDescent="0.25">
      <c r="A168" s="24" t="s">
        <v>142</v>
      </c>
      <c r="B168" s="23" t="s">
        <v>193</v>
      </c>
      <c r="C168" s="23" t="s">
        <v>2256</v>
      </c>
      <c r="D168" s="23" t="s">
        <v>2257</v>
      </c>
      <c r="E168" s="23"/>
      <c r="F168" s="18" t="str">
        <f>VLOOKUP(C168,'[1]BASE ELENCO'!$C:$J,8,FALSE)</f>
        <v/>
      </c>
      <c r="G168" s="17">
        <f>VLOOKUP(C168,'[1]BASE ELENCO'!$C:$J,5,FALSE)</f>
        <v>1.9843200000000001</v>
      </c>
      <c r="H168" s="17" t="str">
        <f>VLOOKUP(C168,'[1]BASE ELENCO'!$C:$J,4,FALSE)</f>
        <v>CF</v>
      </c>
      <c r="I168" s="7"/>
      <c r="J168" s="3">
        <f t="shared" si="2"/>
        <v>0</v>
      </c>
    </row>
    <row r="169" spans="1:10" ht="24" customHeight="1" x14ac:dyDescent="0.25">
      <c r="A169" s="24" t="s">
        <v>142</v>
      </c>
      <c r="B169" s="23" t="s">
        <v>196</v>
      </c>
      <c r="C169" s="20" t="s">
        <v>197</v>
      </c>
      <c r="D169" s="20" t="s">
        <v>2258</v>
      </c>
      <c r="E169" s="20"/>
      <c r="F169" s="18" t="str">
        <f>VLOOKUP(C169,'[1]BASE ELENCO'!$C:$J,8,FALSE)</f>
        <v/>
      </c>
      <c r="G169" s="17">
        <f>VLOOKUP(C169,'[1]BASE ELENCO'!$C:$J,5,FALSE)</f>
        <v>3.2520799999999999</v>
      </c>
      <c r="H169" s="17" t="str">
        <f>VLOOKUP(C169,'[1]BASE ELENCO'!$C:$J,4,FALSE)</f>
        <v>CF</v>
      </c>
      <c r="I169" s="7"/>
      <c r="J169" s="3">
        <f t="shared" si="2"/>
        <v>0</v>
      </c>
    </row>
    <row r="170" spans="1:10" ht="24" customHeight="1" x14ac:dyDescent="0.25">
      <c r="A170" s="24" t="s">
        <v>142</v>
      </c>
      <c r="B170" s="23" t="s">
        <v>198</v>
      </c>
      <c r="C170" s="20" t="s">
        <v>199</v>
      </c>
      <c r="D170" s="20" t="s">
        <v>200</v>
      </c>
      <c r="E170" s="98" t="s">
        <v>2480</v>
      </c>
      <c r="F170" s="18" t="str">
        <f>VLOOKUP(C170,'[1]BASE ELENCO'!$C:$J,8,FALSE)</f>
        <v/>
      </c>
      <c r="G170" s="17">
        <f>VLOOKUP(C170,'[1]BASE ELENCO'!$C:$J,5,FALSE)</f>
        <v>1.8740799999999997</v>
      </c>
      <c r="H170" s="17" t="str">
        <f>VLOOKUP(C170,'[1]BASE ELENCO'!$C:$J,4,FALSE)</f>
        <v>CF</v>
      </c>
      <c r="I170" s="7"/>
      <c r="J170" s="3">
        <f t="shared" si="2"/>
        <v>0</v>
      </c>
    </row>
    <row r="171" spans="1:10" ht="24" customHeight="1" x14ac:dyDescent="0.25">
      <c r="A171" s="24" t="s">
        <v>142</v>
      </c>
      <c r="B171" s="23" t="s">
        <v>198</v>
      </c>
      <c r="C171" s="20" t="s">
        <v>201</v>
      </c>
      <c r="D171" s="20" t="s">
        <v>202</v>
      </c>
      <c r="E171" s="20"/>
      <c r="F171" s="18" t="str">
        <f>VLOOKUP(C171,'[1]BASE ELENCO'!$C:$J,8,FALSE)</f>
        <v/>
      </c>
      <c r="G171" s="17">
        <f>VLOOKUP(C171,'[1]BASE ELENCO'!$C:$J,5,FALSE)</f>
        <v>0.98071999999999993</v>
      </c>
      <c r="H171" s="17" t="str">
        <f>VLOOKUP(C171,'[1]BASE ELENCO'!$C:$J,4,FALSE)</f>
        <v>PZ</v>
      </c>
      <c r="I171" s="7"/>
      <c r="J171" s="3">
        <f t="shared" si="2"/>
        <v>0</v>
      </c>
    </row>
    <row r="172" spans="1:10" ht="24" customHeight="1" x14ac:dyDescent="0.25">
      <c r="A172" s="24" t="s">
        <v>142</v>
      </c>
      <c r="B172" s="23" t="s">
        <v>198</v>
      </c>
      <c r="C172" s="20" t="s">
        <v>2001</v>
      </c>
      <c r="D172" s="53" t="s">
        <v>2002</v>
      </c>
      <c r="E172" s="53"/>
      <c r="F172" s="18" t="str">
        <f>VLOOKUP(C172,'[1]BASE ELENCO'!$C:$J,8,FALSE)</f>
        <v/>
      </c>
      <c r="G172" s="17">
        <f>VLOOKUP(C172,'[1]BASE ELENCO'!$C:$J,5,FALSE)</f>
        <v>1.4331200000000002</v>
      </c>
      <c r="H172" s="17" t="str">
        <f>VLOOKUP(C172,'[1]BASE ELENCO'!$C:$J,4,FALSE)</f>
        <v>PZ</v>
      </c>
      <c r="I172" s="7"/>
      <c r="J172" s="3">
        <f t="shared" si="2"/>
        <v>0</v>
      </c>
    </row>
    <row r="173" spans="1:10" ht="24" customHeight="1" x14ac:dyDescent="0.25">
      <c r="A173" s="19" t="s">
        <v>142</v>
      </c>
      <c r="B173" s="23" t="s">
        <v>203</v>
      </c>
      <c r="C173" s="20" t="s">
        <v>204</v>
      </c>
      <c r="D173" s="20" t="s">
        <v>205</v>
      </c>
      <c r="E173" s="20"/>
      <c r="F173" s="18" t="str">
        <f>VLOOKUP(C173,'[1]BASE ELENCO'!$C:$J,8,FALSE)</f>
        <v/>
      </c>
      <c r="G173" s="17">
        <f>VLOOKUP(C173,'[1]BASE ELENCO'!$C:$J,5,FALSE)</f>
        <v>25.134720000000002</v>
      </c>
      <c r="H173" s="17" t="str">
        <f>VLOOKUP(C173,'[1]BASE ELENCO'!$C:$J,4,FALSE)</f>
        <v>CT</v>
      </c>
      <c r="I173" s="7"/>
      <c r="J173" s="3">
        <f t="shared" si="2"/>
        <v>0</v>
      </c>
    </row>
    <row r="174" spans="1:10" ht="24" customHeight="1" x14ac:dyDescent="0.25">
      <c r="A174" s="19" t="s">
        <v>142</v>
      </c>
      <c r="B174" s="23" t="s">
        <v>203</v>
      </c>
      <c r="C174" s="20" t="s">
        <v>206</v>
      </c>
      <c r="D174" s="20" t="s">
        <v>207</v>
      </c>
      <c r="E174" s="20"/>
      <c r="F174" s="18" t="str">
        <f>VLOOKUP(C174,'[1]BASE ELENCO'!$C:$J,8,FALSE)</f>
        <v/>
      </c>
      <c r="G174" s="17">
        <f>VLOOKUP(C174,'[1]BASE ELENCO'!$C:$J,5,FALSE)</f>
        <v>24.804000000000002</v>
      </c>
      <c r="H174" s="17" t="str">
        <f>VLOOKUP(C174,'[1]BASE ELENCO'!$C:$J,4,FALSE)</f>
        <v>CT</v>
      </c>
      <c r="I174" s="7"/>
      <c r="J174" s="3">
        <f t="shared" si="2"/>
        <v>0</v>
      </c>
    </row>
    <row r="175" spans="1:10" ht="24" customHeight="1" x14ac:dyDescent="0.25">
      <c r="A175" s="19" t="s">
        <v>142</v>
      </c>
      <c r="B175" s="23" t="s">
        <v>203</v>
      </c>
      <c r="C175" s="20" t="s">
        <v>208</v>
      </c>
      <c r="D175" s="20" t="s">
        <v>209</v>
      </c>
      <c r="E175" s="20"/>
      <c r="F175" s="18" t="str">
        <f>VLOOKUP(C175,'[1]BASE ELENCO'!$C:$J,8,FALSE)</f>
        <v/>
      </c>
      <c r="G175" s="17">
        <f>VLOOKUP(C175,'[1]BASE ELENCO'!$C:$J,5,FALSE)</f>
        <v>15.102880000000001</v>
      </c>
      <c r="H175" s="17" t="str">
        <f>VLOOKUP(C175,'[1]BASE ELENCO'!$C:$J,4,FALSE)</f>
        <v>CT</v>
      </c>
      <c r="I175" s="7"/>
      <c r="J175" s="3">
        <f t="shared" si="2"/>
        <v>0</v>
      </c>
    </row>
    <row r="176" spans="1:10" ht="24" customHeight="1" x14ac:dyDescent="0.25">
      <c r="A176" s="19" t="s">
        <v>142</v>
      </c>
      <c r="B176" s="23" t="s">
        <v>203</v>
      </c>
      <c r="C176" s="20" t="s">
        <v>210</v>
      </c>
      <c r="D176" s="20" t="s">
        <v>211</v>
      </c>
      <c r="E176" s="20"/>
      <c r="F176" s="18" t="str">
        <f>VLOOKUP(C176,'[1]BASE ELENCO'!$C:$J,8,FALSE)</f>
        <v/>
      </c>
      <c r="G176" s="17">
        <f>VLOOKUP(C176,'[1]BASE ELENCO'!$C:$J,5,FALSE)</f>
        <v>17.032080000000001</v>
      </c>
      <c r="H176" s="17" t="str">
        <f>VLOOKUP(C176,'[1]BASE ELENCO'!$C:$J,4,FALSE)</f>
        <v>CT</v>
      </c>
      <c r="I176" s="7"/>
      <c r="J176" s="3">
        <f t="shared" si="2"/>
        <v>0</v>
      </c>
    </row>
    <row r="177" spans="1:10" ht="24" customHeight="1" x14ac:dyDescent="0.25">
      <c r="A177" s="25" t="s">
        <v>212</v>
      </c>
      <c r="B177" s="23" t="s">
        <v>213</v>
      </c>
      <c r="C177" s="20" t="s">
        <v>214</v>
      </c>
      <c r="D177" s="20" t="s">
        <v>215</v>
      </c>
      <c r="E177" s="20"/>
      <c r="F177" s="18" t="str">
        <f>VLOOKUP(C177,'[1]BASE ELENCO'!$C:$J,8,FALSE)</f>
        <v/>
      </c>
      <c r="G177" s="17">
        <f>VLOOKUP(C177,'[1]BASE ELENCO'!$C:$J,5,FALSE)</f>
        <v>38.163400000000003</v>
      </c>
      <c r="H177" s="17" t="str">
        <f>VLOOKUP(C177,'[1]BASE ELENCO'!$C:$J,4,FALSE)</f>
        <v>CT</v>
      </c>
      <c r="I177" s="7"/>
      <c r="J177" s="3">
        <f t="shared" si="2"/>
        <v>0</v>
      </c>
    </row>
    <row r="178" spans="1:10" ht="24" customHeight="1" x14ac:dyDescent="0.25">
      <c r="A178" s="25" t="s">
        <v>212</v>
      </c>
      <c r="B178" s="23" t="s">
        <v>213</v>
      </c>
      <c r="C178" s="20" t="s">
        <v>216</v>
      </c>
      <c r="D178" s="20" t="s">
        <v>217</v>
      </c>
      <c r="E178" s="20"/>
      <c r="F178" s="18" t="str">
        <f>VLOOKUP(C178,'[1]BASE ELENCO'!$C:$J,8,FALSE)</f>
        <v/>
      </c>
      <c r="G178" s="17">
        <f>VLOOKUP(C178,'[1]BASE ELENCO'!$C:$J,5,FALSE)</f>
        <v>7.1655999999999995</v>
      </c>
      <c r="H178" s="17" t="str">
        <f>VLOOKUP(C178,'[1]BASE ELENCO'!$C:$J,4,FALSE)</f>
        <v>CF</v>
      </c>
      <c r="I178" s="7"/>
      <c r="J178" s="3">
        <f t="shared" si="2"/>
        <v>0</v>
      </c>
    </row>
    <row r="179" spans="1:10" ht="24" customHeight="1" x14ac:dyDescent="0.25">
      <c r="A179" s="25" t="s">
        <v>212</v>
      </c>
      <c r="B179" s="23" t="s">
        <v>213</v>
      </c>
      <c r="C179" s="20" t="s">
        <v>218</v>
      </c>
      <c r="D179" s="20" t="s">
        <v>219</v>
      </c>
      <c r="E179" s="20"/>
      <c r="F179" s="18" t="str">
        <f>VLOOKUP(C179,'[1]BASE ELENCO'!$C:$J,8,FALSE)</f>
        <v/>
      </c>
      <c r="G179" s="17">
        <f>VLOOKUP(C179,'[1]BASE ELENCO'!$C:$J,5,FALSE)</f>
        <v>4.6415199999999999</v>
      </c>
      <c r="H179" s="17" t="str">
        <f>VLOOKUP(C179,'[1]BASE ELENCO'!$C:$J,4,FALSE)</f>
        <v>CF</v>
      </c>
      <c r="I179" s="7"/>
      <c r="J179" s="3">
        <f t="shared" si="2"/>
        <v>0</v>
      </c>
    </row>
    <row r="180" spans="1:10" ht="24" customHeight="1" x14ac:dyDescent="0.25">
      <c r="A180" s="25" t="s">
        <v>212</v>
      </c>
      <c r="B180" s="23" t="s">
        <v>213</v>
      </c>
      <c r="C180" s="20" t="s">
        <v>220</v>
      </c>
      <c r="D180" s="20" t="s">
        <v>221</v>
      </c>
      <c r="E180" s="20"/>
      <c r="F180" s="18" t="str">
        <f>VLOOKUP(C180,'[1]BASE ELENCO'!$C:$J,8,FALSE)</f>
        <v/>
      </c>
      <c r="G180" s="17">
        <f>VLOOKUP(C180,'[1]BASE ELENCO'!$C:$J,5,FALSE)</f>
        <v>1.8740799999999997</v>
      </c>
      <c r="H180" s="17" t="str">
        <f>VLOOKUP(C180,'[1]BASE ELENCO'!$C:$J,4,FALSE)</f>
        <v>CF</v>
      </c>
      <c r="I180" s="7"/>
      <c r="J180" s="3">
        <f t="shared" si="2"/>
        <v>0</v>
      </c>
    </row>
    <row r="181" spans="1:10" ht="24" customHeight="1" x14ac:dyDescent="0.25">
      <c r="A181" s="25" t="s">
        <v>212</v>
      </c>
      <c r="B181" s="23" t="s">
        <v>213</v>
      </c>
      <c r="C181" s="20" t="s">
        <v>222</v>
      </c>
      <c r="D181" s="20" t="s">
        <v>223</v>
      </c>
      <c r="E181" s="20"/>
      <c r="F181" s="18" t="str">
        <f>VLOOKUP(C181,'[1]BASE ELENCO'!$C:$J,8,FALSE)</f>
        <v/>
      </c>
      <c r="G181" s="17">
        <f>VLOOKUP(C181,'[1]BASE ELENCO'!$C:$J,5,FALSE)</f>
        <v>2.8111200000000003</v>
      </c>
      <c r="H181" s="17" t="str">
        <f>VLOOKUP(C181,'[1]BASE ELENCO'!$C:$J,4,FALSE)</f>
        <v>CF</v>
      </c>
      <c r="I181" s="7"/>
      <c r="J181" s="3">
        <f t="shared" si="2"/>
        <v>0</v>
      </c>
    </row>
    <row r="182" spans="1:10" ht="24" customHeight="1" x14ac:dyDescent="0.25">
      <c r="A182" s="25" t="s">
        <v>212</v>
      </c>
      <c r="B182" s="23" t="s">
        <v>213</v>
      </c>
      <c r="C182" s="20" t="s">
        <v>224</v>
      </c>
      <c r="D182" s="20" t="s">
        <v>225</v>
      </c>
      <c r="E182" s="20"/>
      <c r="F182" s="18" t="str">
        <f>VLOOKUP(C182,'[1]BASE ELENCO'!$C:$J,8,FALSE)</f>
        <v/>
      </c>
      <c r="G182" s="17">
        <f>VLOOKUP(C182,'[1]BASE ELENCO'!$C:$J,5,FALSE)</f>
        <v>4.2206999999999999</v>
      </c>
      <c r="H182" s="17" t="str">
        <f>VLOOKUP(C182,'[1]BASE ELENCO'!$C:$J,4,FALSE)</f>
        <v>CF</v>
      </c>
      <c r="I182" s="7"/>
      <c r="J182" s="3">
        <f t="shared" si="2"/>
        <v>0</v>
      </c>
    </row>
    <row r="183" spans="1:10" ht="24" customHeight="1" x14ac:dyDescent="0.25">
      <c r="A183" s="25" t="s">
        <v>212</v>
      </c>
      <c r="B183" s="23" t="s">
        <v>213</v>
      </c>
      <c r="C183" s="20" t="s">
        <v>226</v>
      </c>
      <c r="D183" s="20" t="s">
        <v>227</v>
      </c>
      <c r="E183" s="20"/>
      <c r="F183" s="18" t="str">
        <f>VLOOKUP(C183,'[1]BASE ELENCO'!$C:$J,8,FALSE)</f>
        <v/>
      </c>
      <c r="G183" s="17">
        <f>VLOOKUP(C183,'[1]BASE ELENCO'!$C:$J,5,FALSE)</f>
        <v>35.492599999999996</v>
      </c>
      <c r="H183" s="17" t="str">
        <f>VLOOKUP(C183,'[1]BASE ELENCO'!$C:$J,4,FALSE)</f>
        <v>CT</v>
      </c>
      <c r="I183" s="7"/>
      <c r="J183" s="3">
        <f t="shared" si="2"/>
        <v>0</v>
      </c>
    </row>
    <row r="184" spans="1:10" ht="24" customHeight="1" x14ac:dyDescent="0.25">
      <c r="A184" s="25" t="s">
        <v>212</v>
      </c>
      <c r="B184" s="23" t="s">
        <v>213</v>
      </c>
      <c r="C184" s="20" t="s">
        <v>228</v>
      </c>
      <c r="D184" s="20" t="s">
        <v>229</v>
      </c>
      <c r="E184" s="20"/>
      <c r="F184" s="18" t="str">
        <f>VLOOKUP(C184,'[1]BASE ELENCO'!$C:$J,8,FALSE)</f>
        <v/>
      </c>
      <c r="G184" s="17">
        <f>VLOOKUP(C184,'[1]BASE ELENCO'!$C:$J,5,FALSE)</f>
        <v>20.988</v>
      </c>
      <c r="H184" s="17" t="str">
        <f>VLOOKUP(C184,'[1]BASE ELENCO'!$C:$J,4,FALSE)</f>
        <v>CF</v>
      </c>
      <c r="I184" s="7"/>
      <c r="J184" s="3">
        <f t="shared" si="2"/>
        <v>0</v>
      </c>
    </row>
    <row r="185" spans="1:10" ht="24" customHeight="1" x14ac:dyDescent="0.25">
      <c r="A185" s="25" t="s">
        <v>212</v>
      </c>
      <c r="B185" s="23" t="s">
        <v>213</v>
      </c>
      <c r="C185" s="20" t="s">
        <v>230</v>
      </c>
      <c r="D185" s="20" t="s">
        <v>231</v>
      </c>
      <c r="E185" s="20"/>
      <c r="F185" s="18" t="str">
        <f>VLOOKUP(C185,'[1]BASE ELENCO'!$C:$J,8,FALSE)</f>
        <v/>
      </c>
      <c r="G185" s="17">
        <f>VLOOKUP(C185,'[1]BASE ELENCO'!$C:$J,5,FALSE)</f>
        <v>9.1831999999999994</v>
      </c>
      <c r="H185" s="17" t="str">
        <f>VLOOKUP(C185,'[1]BASE ELENCO'!$C:$J,4,FALSE)</f>
        <v>CF</v>
      </c>
      <c r="I185" s="7"/>
      <c r="J185" s="3">
        <f t="shared" si="2"/>
        <v>0</v>
      </c>
    </row>
    <row r="186" spans="1:10" ht="24" customHeight="1" x14ac:dyDescent="0.25">
      <c r="A186" s="25" t="s">
        <v>212</v>
      </c>
      <c r="B186" s="23" t="s">
        <v>213</v>
      </c>
      <c r="C186" s="20" t="s">
        <v>232</v>
      </c>
      <c r="D186" s="20" t="s">
        <v>233</v>
      </c>
      <c r="E186" s="20"/>
      <c r="F186" s="18" t="str">
        <f>VLOOKUP(C186,'[1]BASE ELENCO'!$C:$J,8,FALSE)</f>
        <v/>
      </c>
      <c r="G186" s="17">
        <f>VLOOKUP(C186,'[1]BASE ELENCO'!$C:$J,5,FALSE)</f>
        <v>9.1499199999999998</v>
      </c>
      <c r="H186" s="17" t="str">
        <f>VLOOKUP(C186,'[1]BASE ELENCO'!$C:$J,4,FALSE)</f>
        <v>CF</v>
      </c>
      <c r="I186" s="7"/>
      <c r="J186" s="3">
        <f t="shared" si="2"/>
        <v>0</v>
      </c>
    </row>
    <row r="187" spans="1:10" ht="24" customHeight="1" x14ac:dyDescent="0.25">
      <c r="A187" s="25" t="s">
        <v>212</v>
      </c>
      <c r="B187" s="23" t="s">
        <v>213</v>
      </c>
      <c r="C187" s="20" t="s">
        <v>234</v>
      </c>
      <c r="D187" s="20" t="s">
        <v>235</v>
      </c>
      <c r="E187" s="20"/>
      <c r="F187" s="18" t="str">
        <f>VLOOKUP(C187,'[1]BASE ELENCO'!$C:$J,8,FALSE)</f>
        <v/>
      </c>
      <c r="G187" s="17">
        <f>VLOOKUP(C187,'[1]BASE ELENCO'!$C:$J,5,FALSE)</f>
        <v>20.544699999999999</v>
      </c>
      <c r="H187" s="17" t="str">
        <f>VLOOKUP(C187,'[1]BASE ELENCO'!$C:$J,4,FALSE)</f>
        <v>CF</v>
      </c>
      <c r="I187" s="7"/>
      <c r="J187" s="3">
        <f t="shared" si="2"/>
        <v>0</v>
      </c>
    </row>
    <row r="188" spans="1:10" ht="24" customHeight="1" x14ac:dyDescent="0.25">
      <c r="A188" s="25" t="s">
        <v>212</v>
      </c>
      <c r="B188" s="23" t="s">
        <v>213</v>
      </c>
      <c r="C188" s="20" t="s">
        <v>236</v>
      </c>
      <c r="D188" s="20" t="s">
        <v>237</v>
      </c>
      <c r="E188" s="20"/>
      <c r="F188" s="18" t="str">
        <f>VLOOKUP(C188,'[1]BASE ELENCO'!$C:$J,8,FALSE)</f>
        <v/>
      </c>
      <c r="G188" s="17">
        <f>VLOOKUP(C188,'[1]BASE ELENCO'!$C:$J,5,FALSE)</f>
        <v>22.049500000000002</v>
      </c>
      <c r="H188" s="17" t="str">
        <f>VLOOKUP(C188,'[1]BASE ELENCO'!$C:$J,4,FALSE)</f>
        <v>CF</v>
      </c>
      <c r="I188" s="7"/>
      <c r="J188" s="3">
        <f t="shared" si="2"/>
        <v>0</v>
      </c>
    </row>
    <row r="189" spans="1:10" ht="24" customHeight="1" x14ac:dyDescent="0.25">
      <c r="A189" s="25" t="s">
        <v>212</v>
      </c>
      <c r="B189" s="23" t="s">
        <v>213</v>
      </c>
      <c r="C189" s="20" t="s">
        <v>238</v>
      </c>
      <c r="D189" s="20" t="s">
        <v>239</v>
      </c>
      <c r="E189" s="20"/>
      <c r="F189" s="18" t="str">
        <f>VLOOKUP(C189,'[1]BASE ELENCO'!$C:$J,8,FALSE)</f>
        <v/>
      </c>
      <c r="G189" s="17">
        <f>VLOOKUP(C189,'[1]BASE ELENCO'!$C:$J,5,FALSE)</f>
        <v>17.664900000000003</v>
      </c>
      <c r="H189" s="17" t="str">
        <f>VLOOKUP(C189,'[1]BASE ELENCO'!$C:$J,4,FALSE)</f>
        <v>CF</v>
      </c>
      <c r="I189" s="7"/>
      <c r="J189" s="3">
        <f t="shared" si="2"/>
        <v>0</v>
      </c>
    </row>
    <row r="190" spans="1:10" ht="24" customHeight="1" x14ac:dyDescent="0.25">
      <c r="A190" s="25" t="s">
        <v>212</v>
      </c>
      <c r="B190" s="23" t="s">
        <v>213</v>
      </c>
      <c r="C190" s="20" t="s">
        <v>240</v>
      </c>
      <c r="D190" s="20" t="s">
        <v>241</v>
      </c>
      <c r="E190" s="20"/>
      <c r="F190" s="18" t="str">
        <f>VLOOKUP(C190,'[1]BASE ELENCO'!$C:$J,8,FALSE)</f>
        <v/>
      </c>
      <c r="G190" s="17">
        <f>VLOOKUP(C190,'[1]BASE ELENCO'!$C:$J,5,FALSE)</f>
        <v>23.086800000000004</v>
      </c>
      <c r="H190" s="17" t="str">
        <f>VLOOKUP(C190,'[1]BASE ELENCO'!$C:$J,4,FALSE)</f>
        <v>CF</v>
      </c>
      <c r="I190" s="7"/>
      <c r="J190" s="3">
        <f t="shared" si="2"/>
        <v>0</v>
      </c>
    </row>
    <row r="191" spans="1:10" ht="24" customHeight="1" x14ac:dyDescent="0.25">
      <c r="A191" s="25" t="s">
        <v>212</v>
      </c>
      <c r="B191" s="23" t="s">
        <v>213</v>
      </c>
      <c r="C191" s="20" t="s">
        <v>242</v>
      </c>
      <c r="D191" s="20" t="s">
        <v>243</v>
      </c>
      <c r="E191" s="20"/>
      <c r="F191" s="18" t="str">
        <f>VLOOKUP(C191,'[1]BASE ELENCO'!$C:$J,8,FALSE)</f>
        <v/>
      </c>
      <c r="G191" s="17">
        <f>VLOOKUP(C191,'[1]BASE ELENCO'!$C:$J,5,FALSE)</f>
        <v>22.049500000000002</v>
      </c>
      <c r="H191" s="17" t="str">
        <f>VLOOKUP(C191,'[1]BASE ELENCO'!$C:$J,4,FALSE)</f>
        <v>CF</v>
      </c>
      <c r="I191" s="7"/>
      <c r="J191" s="3">
        <f t="shared" si="2"/>
        <v>0</v>
      </c>
    </row>
    <row r="192" spans="1:10" ht="24" customHeight="1" x14ac:dyDescent="0.25">
      <c r="A192" s="25" t="s">
        <v>212</v>
      </c>
      <c r="B192" s="23" t="s">
        <v>213</v>
      </c>
      <c r="C192" s="20" t="s">
        <v>244</v>
      </c>
      <c r="D192" s="20" t="s">
        <v>245</v>
      </c>
      <c r="E192" s="20"/>
      <c r="F192" s="18" t="str">
        <f>VLOOKUP(C192,'[1]BASE ELENCO'!$C:$J,8,FALSE)</f>
        <v/>
      </c>
      <c r="G192" s="17">
        <f>VLOOKUP(C192,'[1]BASE ELENCO'!$C:$J,5,FALSE)</f>
        <v>22.282700000000002</v>
      </c>
      <c r="H192" s="17" t="str">
        <f>VLOOKUP(C192,'[1]BASE ELENCO'!$C:$J,4,FALSE)</f>
        <v>CF</v>
      </c>
      <c r="I192" s="7"/>
      <c r="J192" s="3">
        <f t="shared" si="2"/>
        <v>0</v>
      </c>
    </row>
    <row r="193" spans="1:10" ht="24" customHeight="1" x14ac:dyDescent="0.25">
      <c r="A193" s="25" t="s">
        <v>212</v>
      </c>
      <c r="B193" s="23" t="s">
        <v>213</v>
      </c>
      <c r="C193" s="20" t="s">
        <v>246</v>
      </c>
      <c r="D193" s="20" t="s">
        <v>247</v>
      </c>
      <c r="E193" s="20"/>
      <c r="F193" s="18" t="str">
        <f>VLOOKUP(C193,'[1]BASE ELENCO'!$C:$J,8,FALSE)</f>
        <v/>
      </c>
      <c r="G193" s="17">
        <f>VLOOKUP(C193,'[1]BASE ELENCO'!$C:$J,5,FALSE)</f>
        <v>3.4396999999999998</v>
      </c>
      <c r="H193" s="17" t="str">
        <f>VLOOKUP(C193,'[1]BASE ELENCO'!$C:$J,4,FALSE)</f>
        <v>CF</v>
      </c>
      <c r="I193" s="7"/>
      <c r="J193" s="3">
        <f t="shared" si="2"/>
        <v>0</v>
      </c>
    </row>
    <row r="194" spans="1:10" ht="24" customHeight="1" x14ac:dyDescent="0.25">
      <c r="A194" s="25" t="s">
        <v>212</v>
      </c>
      <c r="B194" s="23" t="s">
        <v>213</v>
      </c>
      <c r="C194" s="20" t="s">
        <v>248</v>
      </c>
      <c r="D194" s="20" t="s">
        <v>249</v>
      </c>
      <c r="E194" s="20"/>
      <c r="F194" s="18" t="str">
        <f>VLOOKUP(C194,'[1]BASE ELENCO'!$C:$J,8,FALSE)</f>
        <v/>
      </c>
      <c r="G194" s="17">
        <f>VLOOKUP(C194,'[1]BASE ELENCO'!$C:$J,5,FALSE)</f>
        <v>6.2028999999999996</v>
      </c>
      <c r="H194" s="17" t="str">
        <f>VLOOKUP(C194,'[1]BASE ELENCO'!$C:$J,4,FALSE)</f>
        <v>CF</v>
      </c>
      <c r="I194" s="7"/>
      <c r="J194" s="3">
        <f t="shared" si="2"/>
        <v>0</v>
      </c>
    </row>
    <row r="195" spans="1:10" ht="24" customHeight="1" x14ac:dyDescent="0.25">
      <c r="A195" s="25" t="s">
        <v>212</v>
      </c>
      <c r="B195" s="23" t="s">
        <v>213</v>
      </c>
      <c r="C195" s="20" t="s">
        <v>250</v>
      </c>
      <c r="D195" s="20" t="s">
        <v>251</v>
      </c>
      <c r="E195" s="20"/>
      <c r="F195" s="18" t="str">
        <f>VLOOKUP(C195,'[1]BASE ELENCO'!$C:$J,8,FALSE)</f>
        <v/>
      </c>
      <c r="G195" s="17">
        <f>VLOOKUP(C195,'[1]BASE ELENCO'!$C:$J,5,FALSE)</f>
        <v>25.6982</v>
      </c>
      <c r="H195" s="17" t="str">
        <f>VLOOKUP(C195,'[1]BASE ELENCO'!$C:$J,4,FALSE)</f>
        <v>CF</v>
      </c>
      <c r="I195" s="7"/>
      <c r="J195" s="3">
        <f t="shared" si="2"/>
        <v>0</v>
      </c>
    </row>
    <row r="196" spans="1:10" ht="24" customHeight="1" x14ac:dyDescent="0.25">
      <c r="A196" s="25" t="s">
        <v>212</v>
      </c>
      <c r="B196" s="23" t="s">
        <v>213</v>
      </c>
      <c r="C196" s="20" t="s">
        <v>252</v>
      </c>
      <c r="D196" s="20" t="s">
        <v>253</v>
      </c>
      <c r="E196" s="20"/>
      <c r="F196" s="18" t="str">
        <f>VLOOKUP(C196,'[1]BASE ELENCO'!$C:$J,8,FALSE)</f>
        <v/>
      </c>
      <c r="G196" s="17">
        <f>VLOOKUP(C196,'[1]BASE ELENCO'!$C:$J,5,FALSE)</f>
        <v>3.0668000000000002</v>
      </c>
      <c r="H196" s="17" t="str">
        <f>VLOOKUP(C196,'[1]BASE ELENCO'!$C:$J,4,FALSE)</f>
        <v>CF</v>
      </c>
      <c r="I196" s="7"/>
      <c r="J196" s="3">
        <f t="shared" si="2"/>
        <v>0</v>
      </c>
    </row>
    <row r="197" spans="1:10" ht="24" customHeight="1" x14ac:dyDescent="0.25">
      <c r="A197" s="25" t="s">
        <v>212</v>
      </c>
      <c r="B197" s="23" t="s">
        <v>213</v>
      </c>
      <c r="C197" s="20" t="s">
        <v>254</v>
      </c>
      <c r="D197" s="20" t="s">
        <v>255</v>
      </c>
      <c r="E197" s="20"/>
      <c r="F197" s="18" t="str">
        <f>VLOOKUP(C197,'[1]BASE ELENCO'!$C:$J,8,FALSE)</f>
        <v/>
      </c>
      <c r="G197" s="17">
        <f>VLOOKUP(C197,'[1]BASE ELENCO'!$C:$J,5,FALSE)</f>
        <v>4.8741000000000003</v>
      </c>
      <c r="H197" s="17" t="str">
        <f>VLOOKUP(C197,'[1]BASE ELENCO'!$C:$J,4,FALSE)</f>
        <v>CF</v>
      </c>
      <c r="I197" s="7"/>
      <c r="J197" s="3">
        <f t="shared" si="2"/>
        <v>0</v>
      </c>
    </row>
    <row r="198" spans="1:10" ht="24" customHeight="1" x14ac:dyDescent="0.25">
      <c r="A198" s="25" t="s">
        <v>212</v>
      </c>
      <c r="B198" s="23" t="s">
        <v>213</v>
      </c>
      <c r="C198" s="20" t="s">
        <v>256</v>
      </c>
      <c r="D198" s="20" t="s">
        <v>2259</v>
      </c>
      <c r="E198" s="20"/>
      <c r="F198" s="18" t="str">
        <f>VLOOKUP(C198,'[1]BASE ELENCO'!$C:$J,8,FALSE)</f>
        <v/>
      </c>
      <c r="G198" s="17">
        <f>VLOOKUP(C198,'[1]BASE ELENCO'!$C:$J,5,FALSE)</f>
        <v>4.2558999999999996</v>
      </c>
      <c r="H198" s="17" t="str">
        <f>VLOOKUP(C198,'[1]BASE ELENCO'!$C:$J,4,FALSE)</f>
        <v>CF</v>
      </c>
      <c r="I198" s="7"/>
      <c r="J198" s="3">
        <f t="shared" si="2"/>
        <v>0</v>
      </c>
    </row>
    <row r="199" spans="1:10" ht="24" customHeight="1" x14ac:dyDescent="0.25">
      <c r="A199" s="25" t="s">
        <v>212</v>
      </c>
      <c r="B199" s="23" t="s">
        <v>213</v>
      </c>
      <c r="C199" s="20" t="s">
        <v>257</v>
      </c>
      <c r="D199" s="20" t="s">
        <v>258</v>
      </c>
      <c r="E199" s="20"/>
      <c r="F199" s="18" t="str">
        <f>VLOOKUP(C199,'[1]BASE ELENCO'!$C:$J,8,FALSE)</f>
        <v/>
      </c>
      <c r="G199" s="17">
        <f>VLOOKUP(C199,'[1]BASE ELENCO'!$C:$J,5,FALSE)</f>
        <v>3.0668000000000002</v>
      </c>
      <c r="H199" s="17" t="str">
        <f>VLOOKUP(C199,'[1]BASE ELENCO'!$C:$J,4,FALSE)</f>
        <v>CF</v>
      </c>
      <c r="I199" s="7"/>
      <c r="J199" s="3">
        <f t="shared" si="2"/>
        <v>0</v>
      </c>
    </row>
    <row r="200" spans="1:10" ht="24" customHeight="1" x14ac:dyDescent="0.25">
      <c r="A200" s="25" t="s">
        <v>212</v>
      </c>
      <c r="B200" s="23" t="s">
        <v>213</v>
      </c>
      <c r="C200" s="20" t="s">
        <v>259</v>
      </c>
      <c r="D200" s="20" t="s">
        <v>260</v>
      </c>
      <c r="E200" s="20"/>
      <c r="F200" s="18" t="str">
        <f>VLOOKUP(C200,'[1]BASE ELENCO'!$C:$J,8,FALSE)</f>
        <v/>
      </c>
      <c r="G200" s="17">
        <f>VLOOKUP(C200,'[1]BASE ELENCO'!$C:$J,5,FALSE)</f>
        <v>4.2558999999999996</v>
      </c>
      <c r="H200" s="17" t="str">
        <f>VLOOKUP(C200,'[1]BASE ELENCO'!$C:$J,4,FALSE)</f>
        <v>CF</v>
      </c>
      <c r="I200" s="7"/>
      <c r="J200" s="3">
        <f t="shared" si="2"/>
        <v>0</v>
      </c>
    </row>
    <row r="201" spans="1:10" ht="24" customHeight="1" x14ac:dyDescent="0.25">
      <c r="A201" s="25" t="s">
        <v>212</v>
      </c>
      <c r="B201" s="23" t="s">
        <v>213</v>
      </c>
      <c r="C201" s="20" t="s">
        <v>261</v>
      </c>
      <c r="D201" s="20" t="s">
        <v>262</v>
      </c>
      <c r="E201" s="20"/>
      <c r="F201" s="18" t="str">
        <f>VLOOKUP(C201,'[1]BASE ELENCO'!$C:$J,8,FALSE)</f>
        <v/>
      </c>
      <c r="G201" s="17">
        <f>VLOOKUP(C201,'[1]BASE ELENCO'!$C:$J,5,FALSE)</f>
        <v>3.4045000000000001</v>
      </c>
      <c r="H201" s="17" t="str">
        <f>VLOOKUP(C201,'[1]BASE ELENCO'!$C:$J,4,FALSE)</f>
        <v>CF</v>
      </c>
      <c r="I201" s="7"/>
      <c r="J201" s="3">
        <f t="shared" si="2"/>
        <v>0</v>
      </c>
    </row>
    <row r="202" spans="1:10" ht="24" customHeight="1" x14ac:dyDescent="0.25">
      <c r="A202" s="25" t="s">
        <v>212</v>
      </c>
      <c r="B202" s="23" t="s">
        <v>213</v>
      </c>
      <c r="C202" s="20" t="s">
        <v>263</v>
      </c>
      <c r="D202" s="20" t="s">
        <v>264</v>
      </c>
      <c r="E202" s="20"/>
      <c r="F202" s="18" t="str">
        <f>VLOOKUP(C202,'[1]BASE ELENCO'!$C:$J,8,FALSE)</f>
        <v/>
      </c>
      <c r="G202" s="17">
        <f>VLOOKUP(C202,'[1]BASE ELENCO'!$C:$J,5,FALSE)</f>
        <v>3.4045000000000001</v>
      </c>
      <c r="H202" s="17" t="str">
        <f>VLOOKUP(C202,'[1]BASE ELENCO'!$C:$J,4,FALSE)</f>
        <v>CF</v>
      </c>
      <c r="I202" s="7"/>
      <c r="J202" s="3">
        <f t="shared" si="2"/>
        <v>0</v>
      </c>
    </row>
    <row r="203" spans="1:10" ht="24" customHeight="1" x14ac:dyDescent="0.25">
      <c r="A203" s="25" t="s">
        <v>212</v>
      </c>
      <c r="B203" s="23" t="s">
        <v>213</v>
      </c>
      <c r="C203" s="20" t="s">
        <v>265</v>
      </c>
      <c r="D203" s="20" t="s">
        <v>266</v>
      </c>
      <c r="E203" s="20"/>
      <c r="F203" s="18" t="str">
        <f>VLOOKUP(C203,'[1]BASE ELENCO'!$C:$J,8,FALSE)</f>
        <v/>
      </c>
      <c r="G203" s="17">
        <f>VLOOKUP(C203,'[1]BASE ELENCO'!$C:$J,5,FALSE)</f>
        <v>3.5563000000000002</v>
      </c>
      <c r="H203" s="17" t="str">
        <f>VLOOKUP(C203,'[1]BASE ELENCO'!$C:$J,4,FALSE)</f>
        <v>CF</v>
      </c>
      <c r="I203" s="7"/>
      <c r="J203" s="3">
        <f t="shared" si="2"/>
        <v>0</v>
      </c>
    </row>
    <row r="204" spans="1:10" ht="24" customHeight="1" x14ac:dyDescent="0.25">
      <c r="A204" s="25" t="s">
        <v>212</v>
      </c>
      <c r="B204" s="23" t="s">
        <v>213</v>
      </c>
      <c r="C204" s="20" t="s">
        <v>267</v>
      </c>
      <c r="D204" s="20" t="s">
        <v>268</v>
      </c>
      <c r="E204" s="20"/>
      <c r="F204" s="18" t="str">
        <f>VLOOKUP(C204,'[1]BASE ELENCO'!$C:$J,8,FALSE)</f>
        <v/>
      </c>
      <c r="G204" s="17">
        <f>VLOOKUP(C204,'[1]BASE ELENCO'!$C:$J,5,FALSE)</f>
        <v>3.4628000000000001</v>
      </c>
      <c r="H204" s="17" t="str">
        <f>VLOOKUP(C204,'[1]BASE ELENCO'!$C:$J,4,FALSE)</f>
        <v>CF</v>
      </c>
      <c r="I204" s="7"/>
      <c r="J204" s="3">
        <f t="shared" si="2"/>
        <v>0</v>
      </c>
    </row>
    <row r="205" spans="1:10" ht="24" customHeight="1" x14ac:dyDescent="0.25">
      <c r="A205" s="25" t="s">
        <v>212</v>
      </c>
      <c r="B205" s="23" t="s">
        <v>213</v>
      </c>
      <c r="C205" s="20" t="s">
        <v>269</v>
      </c>
      <c r="D205" s="20" t="s">
        <v>270</v>
      </c>
      <c r="E205" s="20"/>
      <c r="F205" s="18" t="str">
        <f>VLOOKUP(C205,'[1]BASE ELENCO'!$C:$J,8,FALSE)</f>
        <v/>
      </c>
      <c r="G205" s="17">
        <f>VLOOKUP(C205,'[1]BASE ELENCO'!$C:$J,5,FALSE)</f>
        <v>4.9907000000000004</v>
      </c>
      <c r="H205" s="17" t="str">
        <f>VLOOKUP(C205,'[1]BASE ELENCO'!$C:$J,4,FALSE)</f>
        <v>CF</v>
      </c>
      <c r="I205" s="7"/>
      <c r="J205" s="3">
        <f t="shared" si="2"/>
        <v>0</v>
      </c>
    </row>
    <row r="206" spans="1:10" ht="24" customHeight="1" x14ac:dyDescent="0.25">
      <c r="A206" s="25" t="s">
        <v>212</v>
      </c>
      <c r="B206" s="23" t="s">
        <v>213</v>
      </c>
      <c r="C206" s="20" t="s">
        <v>271</v>
      </c>
      <c r="D206" s="20" t="s">
        <v>272</v>
      </c>
      <c r="E206" s="20"/>
      <c r="F206" s="18" t="str">
        <f>VLOOKUP(C206,'[1]BASE ELENCO'!$C:$J,8,FALSE)</f>
        <v/>
      </c>
      <c r="G206" s="17">
        <f>VLOOKUP(C206,'[1]BASE ELENCO'!$C:$J,5,FALSE)</f>
        <v>3.5331999999999999</v>
      </c>
      <c r="H206" s="17" t="str">
        <f>VLOOKUP(C206,'[1]BASE ELENCO'!$C:$J,4,FALSE)</f>
        <v>CF</v>
      </c>
      <c r="I206" s="7"/>
      <c r="J206" s="3">
        <f t="shared" ref="J206:J269" si="3">G206*I206</f>
        <v>0</v>
      </c>
    </row>
    <row r="207" spans="1:10" ht="24" customHeight="1" x14ac:dyDescent="0.25">
      <c r="A207" s="25" t="s">
        <v>212</v>
      </c>
      <c r="B207" s="23" t="s">
        <v>213</v>
      </c>
      <c r="C207" s="20" t="s">
        <v>273</v>
      </c>
      <c r="D207" s="20" t="s">
        <v>274</v>
      </c>
      <c r="E207" s="20"/>
      <c r="F207" s="18" t="str">
        <f>VLOOKUP(C207,'[1]BASE ELENCO'!$C:$J,8,FALSE)</f>
        <v/>
      </c>
      <c r="G207" s="17">
        <f>VLOOKUP(C207,'[1]BASE ELENCO'!$C:$J,5,FALSE)</f>
        <v>3.5331999999999999</v>
      </c>
      <c r="H207" s="17" t="str">
        <f>VLOOKUP(C207,'[1]BASE ELENCO'!$C:$J,4,FALSE)</f>
        <v>CF</v>
      </c>
      <c r="I207" s="7"/>
      <c r="J207" s="3">
        <f t="shared" si="3"/>
        <v>0</v>
      </c>
    </row>
    <row r="208" spans="1:10" ht="24" customHeight="1" x14ac:dyDescent="0.25">
      <c r="A208" s="25" t="s">
        <v>212</v>
      </c>
      <c r="B208" s="23" t="s">
        <v>213</v>
      </c>
      <c r="C208" s="20" t="s">
        <v>275</v>
      </c>
      <c r="D208" s="20" t="s">
        <v>276</v>
      </c>
      <c r="E208" s="20"/>
      <c r="F208" s="18" t="str">
        <f>VLOOKUP(C208,'[1]BASE ELENCO'!$C:$J,8,FALSE)</f>
        <v/>
      </c>
      <c r="G208" s="17">
        <f>VLOOKUP(C208,'[1]BASE ELENCO'!$C:$J,5,FALSE)</f>
        <v>4.6408999999999994</v>
      </c>
      <c r="H208" s="17" t="str">
        <f>VLOOKUP(C208,'[1]BASE ELENCO'!$C:$J,4,FALSE)</f>
        <v>CF</v>
      </c>
      <c r="I208" s="7"/>
      <c r="J208" s="3">
        <f t="shared" si="3"/>
        <v>0</v>
      </c>
    </row>
    <row r="209" spans="1:10" ht="24" customHeight="1" x14ac:dyDescent="0.25">
      <c r="A209" s="25" t="s">
        <v>212</v>
      </c>
      <c r="B209" s="23" t="s">
        <v>213</v>
      </c>
      <c r="C209" s="20" t="s">
        <v>277</v>
      </c>
      <c r="D209" s="20" t="s">
        <v>278</v>
      </c>
      <c r="E209" s="20"/>
      <c r="F209" s="18" t="str">
        <f>VLOOKUP(C209,'[1]BASE ELENCO'!$C:$J,8,FALSE)</f>
        <v/>
      </c>
      <c r="G209" s="17">
        <f>VLOOKUP(C209,'[1]BASE ELENCO'!$C:$J,5,FALSE)</f>
        <v>3.4980000000000002</v>
      </c>
      <c r="H209" s="17" t="str">
        <f>VLOOKUP(C209,'[1]BASE ELENCO'!$C:$J,4,FALSE)</f>
        <v>CF</v>
      </c>
      <c r="I209" s="7"/>
      <c r="J209" s="3">
        <f t="shared" si="3"/>
        <v>0</v>
      </c>
    </row>
    <row r="210" spans="1:10" ht="24" customHeight="1" x14ac:dyDescent="0.25">
      <c r="A210" s="25" t="s">
        <v>212</v>
      </c>
      <c r="B210" s="23" t="s">
        <v>213</v>
      </c>
      <c r="C210" s="20" t="s">
        <v>279</v>
      </c>
      <c r="D210" s="20" t="s">
        <v>280</v>
      </c>
      <c r="E210" s="20"/>
      <c r="F210" s="18" t="str">
        <f>VLOOKUP(C210,'[1]BASE ELENCO'!$C:$J,8,FALSE)</f>
        <v/>
      </c>
      <c r="G210" s="17">
        <f>VLOOKUP(C210,'[1]BASE ELENCO'!$C:$J,5,FALSE)</f>
        <v>3.2648000000000001</v>
      </c>
      <c r="H210" s="17" t="str">
        <f>VLOOKUP(C210,'[1]BASE ELENCO'!$C:$J,4,FALSE)</f>
        <v>CF</v>
      </c>
      <c r="I210" s="7"/>
      <c r="J210" s="3">
        <f t="shared" si="3"/>
        <v>0</v>
      </c>
    </row>
    <row r="211" spans="1:10" ht="24" customHeight="1" x14ac:dyDescent="0.25">
      <c r="A211" s="25" t="s">
        <v>212</v>
      </c>
      <c r="B211" s="23" t="s">
        <v>213</v>
      </c>
      <c r="C211" s="20" t="s">
        <v>281</v>
      </c>
      <c r="D211" s="20" t="s">
        <v>282</v>
      </c>
      <c r="E211" s="20"/>
      <c r="F211" s="18" t="str">
        <f>VLOOKUP(C211,'[1]BASE ELENCO'!$C:$J,8,FALSE)</f>
        <v/>
      </c>
      <c r="G211" s="17">
        <f>VLOOKUP(C211,'[1]BASE ELENCO'!$C:$J,5,FALSE)</f>
        <v>3.7311999999999999</v>
      </c>
      <c r="H211" s="17" t="str">
        <f>VLOOKUP(C211,'[1]BASE ELENCO'!$C:$J,4,FALSE)</f>
        <v>CF</v>
      </c>
      <c r="I211" s="7"/>
      <c r="J211" s="3">
        <f t="shared" si="3"/>
        <v>0</v>
      </c>
    </row>
    <row r="212" spans="1:10" ht="24" customHeight="1" x14ac:dyDescent="0.25">
      <c r="A212" s="25" t="s">
        <v>212</v>
      </c>
      <c r="B212" s="23" t="s">
        <v>213</v>
      </c>
      <c r="C212" s="20" t="s">
        <v>283</v>
      </c>
      <c r="D212" s="20" t="s">
        <v>284</v>
      </c>
      <c r="E212" s="20"/>
      <c r="F212" s="18" t="str">
        <f>VLOOKUP(C212,'[1]BASE ELENCO'!$C:$J,8,FALSE)</f>
        <v/>
      </c>
      <c r="G212" s="17">
        <f>VLOOKUP(C212,'[1]BASE ELENCO'!$C:$J,5,FALSE)</f>
        <v>20.871400000000001</v>
      </c>
      <c r="H212" s="17" t="str">
        <f>VLOOKUP(C212,'[1]BASE ELENCO'!$C:$J,4,FALSE)</f>
        <v>PZ</v>
      </c>
      <c r="I212" s="7"/>
      <c r="J212" s="3">
        <f t="shared" si="3"/>
        <v>0</v>
      </c>
    </row>
    <row r="213" spans="1:10" ht="24" customHeight="1" x14ac:dyDescent="0.25">
      <c r="A213" s="25" t="s">
        <v>212</v>
      </c>
      <c r="B213" s="23" t="s">
        <v>213</v>
      </c>
      <c r="C213" s="20" t="s">
        <v>285</v>
      </c>
      <c r="D213" s="20" t="s">
        <v>286</v>
      </c>
      <c r="E213" s="20"/>
      <c r="F213" s="18" t="str">
        <f>VLOOKUP(C213,'[1]BASE ELENCO'!$C:$J,8,FALSE)</f>
        <v/>
      </c>
      <c r="G213" s="17">
        <f>VLOOKUP(C213,'[1]BASE ELENCO'!$C:$J,5,FALSE)</f>
        <v>24.019599999999997</v>
      </c>
      <c r="H213" s="17" t="str">
        <f>VLOOKUP(C213,'[1]BASE ELENCO'!$C:$J,4,FALSE)</f>
        <v>PZ</v>
      </c>
      <c r="I213" s="7"/>
      <c r="J213" s="3">
        <f t="shared" si="3"/>
        <v>0</v>
      </c>
    </row>
    <row r="214" spans="1:10" ht="24" customHeight="1" x14ac:dyDescent="0.25">
      <c r="A214" s="25" t="s">
        <v>212</v>
      </c>
      <c r="B214" s="23" t="s">
        <v>213</v>
      </c>
      <c r="C214" s="20" t="s">
        <v>287</v>
      </c>
      <c r="D214" s="20" t="s">
        <v>288</v>
      </c>
      <c r="E214" s="20"/>
      <c r="F214" s="18" t="str">
        <f>VLOOKUP(C214,'[1]BASE ELENCO'!$C:$J,8,FALSE)</f>
        <v/>
      </c>
      <c r="G214" s="17">
        <f>VLOOKUP(C214,'[1]BASE ELENCO'!$C:$J,5,FALSE)</f>
        <v>20.871400000000001</v>
      </c>
      <c r="H214" s="17" t="str">
        <f>VLOOKUP(C214,'[1]BASE ELENCO'!$C:$J,4,FALSE)</f>
        <v>PZ</v>
      </c>
      <c r="I214" s="7"/>
      <c r="J214" s="3">
        <f t="shared" si="3"/>
        <v>0</v>
      </c>
    </row>
    <row r="215" spans="1:10" ht="24" customHeight="1" x14ac:dyDescent="0.25">
      <c r="A215" s="26" t="s">
        <v>212</v>
      </c>
      <c r="B215" s="23" t="s">
        <v>289</v>
      </c>
      <c r="C215" s="20" t="s">
        <v>290</v>
      </c>
      <c r="D215" s="20" t="s">
        <v>291</v>
      </c>
      <c r="E215" s="20"/>
      <c r="F215" s="18" t="str">
        <f>VLOOKUP(C215,'[1]BASE ELENCO'!$C:$J,8,FALSE)</f>
        <v/>
      </c>
      <c r="G215" s="17">
        <f>VLOOKUP(C215,'[1]BASE ELENCO'!$C:$J,5,FALSE)</f>
        <v>4.8741000000000003</v>
      </c>
      <c r="H215" s="17" t="str">
        <f>VLOOKUP(C215,'[1]BASE ELENCO'!$C:$J,4,FALSE)</f>
        <v>CF</v>
      </c>
      <c r="I215" s="7"/>
      <c r="J215" s="3">
        <f t="shared" si="3"/>
        <v>0</v>
      </c>
    </row>
    <row r="216" spans="1:10" ht="24" customHeight="1" x14ac:dyDescent="0.25">
      <c r="A216" s="26" t="s">
        <v>212</v>
      </c>
      <c r="B216" s="23" t="s">
        <v>289</v>
      </c>
      <c r="C216" s="20" t="s">
        <v>292</v>
      </c>
      <c r="D216" s="20" t="s">
        <v>293</v>
      </c>
      <c r="E216" s="20"/>
      <c r="F216" s="18" t="str">
        <f>VLOOKUP(C216,'[1]BASE ELENCO'!$C:$J,8,FALSE)</f>
        <v/>
      </c>
      <c r="G216" s="17">
        <f>VLOOKUP(C216,'[1]BASE ELENCO'!$C:$J,5,FALSE)</f>
        <v>4.2679999999999998</v>
      </c>
      <c r="H216" s="17" t="str">
        <f>VLOOKUP(C216,'[1]BASE ELENCO'!$C:$J,4,FALSE)</f>
        <v>PZ</v>
      </c>
      <c r="I216" s="7"/>
      <c r="J216" s="3">
        <f t="shared" si="3"/>
        <v>0</v>
      </c>
    </row>
    <row r="217" spans="1:10" ht="24" customHeight="1" x14ac:dyDescent="0.25">
      <c r="A217" s="26" t="s">
        <v>212</v>
      </c>
      <c r="B217" s="23" t="s">
        <v>289</v>
      </c>
      <c r="C217" s="20" t="s">
        <v>294</v>
      </c>
      <c r="D217" s="20" t="s">
        <v>295</v>
      </c>
      <c r="E217" s="20"/>
      <c r="F217" s="18" t="str">
        <f>VLOOKUP(C217,'[1]BASE ELENCO'!$C:$J,8,FALSE)</f>
        <v/>
      </c>
      <c r="G217" s="17">
        <f>VLOOKUP(C217,'[1]BASE ELENCO'!$C:$J,5,FALSE)</f>
        <v>16.498899999999999</v>
      </c>
      <c r="H217" s="17" t="str">
        <f>VLOOKUP(C217,'[1]BASE ELENCO'!$C:$J,4,FALSE)</f>
        <v>CF</v>
      </c>
      <c r="I217" s="7"/>
      <c r="J217" s="3">
        <f t="shared" si="3"/>
        <v>0</v>
      </c>
    </row>
    <row r="218" spans="1:10" ht="24" customHeight="1" x14ac:dyDescent="0.25">
      <c r="A218" s="26" t="s">
        <v>212</v>
      </c>
      <c r="B218" s="23" t="s">
        <v>289</v>
      </c>
      <c r="C218" s="20" t="s">
        <v>296</v>
      </c>
      <c r="D218" s="20" t="s">
        <v>297</v>
      </c>
      <c r="E218" s="20"/>
      <c r="F218" s="18" t="str">
        <f>VLOOKUP(C218,'[1]BASE ELENCO'!$C:$J,8,FALSE)</f>
        <v/>
      </c>
      <c r="G218" s="17">
        <f>VLOOKUP(C218,'[1]BASE ELENCO'!$C:$J,5,FALSE)</f>
        <v>24.650079999999999</v>
      </c>
      <c r="H218" s="17" t="str">
        <f>VLOOKUP(C218,'[1]BASE ELENCO'!$C:$J,4,FALSE)</f>
        <v>CT</v>
      </c>
      <c r="I218" s="7"/>
      <c r="J218" s="3">
        <f t="shared" si="3"/>
        <v>0</v>
      </c>
    </row>
    <row r="219" spans="1:10" ht="24" customHeight="1" x14ac:dyDescent="0.25">
      <c r="A219" s="26" t="s">
        <v>212</v>
      </c>
      <c r="B219" s="23" t="s">
        <v>289</v>
      </c>
      <c r="C219" s="20" t="s">
        <v>298</v>
      </c>
      <c r="D219" s="20" t="s">
        <v>299</v>
      </c>
      <c r="E219" s="20"/>
      <c r="F219" s="18" t="str">
        <f>VLOOKUP(C219,'[1]BASE ELENCO'!$C:$J,8,FALSE)</f>
        <v/>
      </c>
      <c r="G219" s="17">
        <f>VLOOKUP(C219,'[1]BASE ELENCO'!$C:$J,5,FALSE)</f>
        <v>27.844300000000004</v>
      </c>
      <c r="H219" s="17" t="str">
        <f>VLOOKUP(C219,'[1]BASE ELENCO'!$C:$J,4,FALSE)</f>
        <v>CT</v>
      </c>
      <c r="I219" s="7"/>
      <c r="J219" s="3">
        <f t="shared" si="3"/>
        <v>0</v>
      </c>
    </row>
    <row r="220" spans="1:10" ht="24" customHeight="1" x14ac:dyDescent="0.25">
      <c r="A220" s="26" t="s">
        <v>212</v>
      </c>
      <c r="B220" s="23" t="s">
        <v>289</v>
      </c>
      <c r="C220" s="20" t="s">
        <v>300</v>
      </c>
      <c r="D220" s="20" t="s">
        <v>301</v>
      </c>
      <c r="E220" s="20"/>
      <c r="F220" s="18" t="str">
        <f>VLOOKUP(C220,'[1]BASE ELENCO'!$C:$J,8,FALSE)</f>
        <v/>
      </c>
      <c r="G220" s="17">
        <f>VLOOKUP(C220,'[1]BASE ELENCO'!$C:$J,5,FALSE)</f>
        <v>31.27488</v>
      </c>
      <c r="H220" s="17" t="str">
        <f>VLOOKUP(C220,'[1]BASE ELENCO'!$C:$J,4,FALSE)</f>
        <v>CT</v>
      </c>
      <c r="I220" s="7"/>
      <c r="J220" s="3">
        <f t="shared" si="3"/>
        <v>0</v>
      </c>
    </row>
    <row r="221" spans="1:10" ht="24" customHeight="1" x14ac:dyDescent="0.25">
      <c r="A221" s="19" t="s">
        <v>212</v>
      </c>
      <c r="B221" s="23" t="s">
        <v>289</v>
      </c>
      <c r="C221" s="20" t="s">
        <v>2103</v>
      </c>
      <c r="D221" s="53" t="s">
        <v>2260</v>
      </c>
      <c r="E221" s="53"/>
      <c r="F221" s="18" t="str">
        <f>VLOOKUP(C221,'[1]BASE ELENCO'!$C:$J,8,FALSE)</f>
        <v/>
      </c>
      <c r="G221" s="17">
        <f>VLOOKUP(C221,'[1]BASE ELENCO'!$C:$J,5,FALSE)</f>
        <v>4.7849999999999993</v>
      </c>
      <c r="H221" s="17" t="str">
        <f>VLOOKUP(C221,'[1]BASE ELENCO'!$C:$J,4,FALSE)</f>
        <v>CF</v>
      </c>
      <c r="I221" s="7"/>
      <c r="J221" s="3">
        <f t="shared" si="3"/>
        <v>0</v>
      </c>
    </row>
    <row r="222" spans="1:10" ht="24" customHeight="1" x14ac:dyDescent="0.25">
      <c r="A222" s="26" t="s">
        <v>212</v>
      </c>
      <c r="B222" s="23" t="s">
        <v>289</v>
      </c>
      <c r="C222" s="20" t="s">
        <v>302</v>
      </c>
      <c r="D222" s="20" t="s">
        <v>303</v>
      </c>
      <c r="E222" s="20"/>
      <c r="F222" s="18" t="str">
        <f>VLOOKUP(C222,'[1]BASE ELENCO'!$C:$J,8,FALSE)</f>
        <v/>
      </c>
      <c r="G222" s="17">
        <f>VLOOKUP(C222,'[1]BASE ELENCO'!$C:$J,5,FALSE)</f>
        <v>8.3721000000000014</v>
      </c>
      <c r="H222" s="17" t="str">
        <f>VLOOKUP(C222,'[1]BASE ELENCO'!$C:$J,4,FALSE)</f>
        <v>CF</v>
      </c>
      <c r="I222" s="7"/>
      <c r="J222" s="3">
        <f t="shared" si="3"/>
        <v>0</v>
      </c>
    </row>
    <row r="223" spans="1:10" ht="24" customHeight="1" x14ac:dyDescent="0.25">
      <c r="A223" s="26" t="s">
        <v>212</v>
      </c>
      <c r="B223" s="23" t="s">
        <v>289</v>
      </c>
      <c r="C223" s="20" t="s">
        <v>304</v>
      </c>
      <c r="D223" s="20" t="s">
        <v>305</v>
      </c>
      <c r="E223" s="20"/>
      <c r="F223" s="18" t="str">
        <f>VLOOKUP(C223,'[1]BASE ELENCO'!$C:$J,8,FALSE)</f>
        <v/>
      </c>
      <c r="G223" s="17">
        <f>VLOOKUP(C223,'[1]BASE ELENCO'!$C:$J,5,FALSE)</f>
        <v>6.2964000000000002</v>
      </c>
      <c r="H223" s="17" t="str">
        <f>VLOOKUP(C223,'[1]BASE ELENCO'!$C:$J,4,FALSE)</f>
        <v>CF</v>
      </c>
      <c r="I223" s="7"/>
      <c r="J223" s="3">
        <f t="shared" si="3"/>
        <v>0</v>
      </c>
    </row>
    <row r="224" spans="1:10" ht="24" customHeight="1" x14ac:dyDescent="0.25">
      <c r="A224" s="27" t="s">
        <v>212</v>
      </c>
      <c r="B224" s="23" t="s">
        <v>306</v>
      </c>
      <c r="C224" s="20" t="s">
        <v>307</v>
      </c>
      <c r="D224" s="20" t="s">
        <v>308</v>
      </c>
      <c r="E224" s="20"/>
      <c r="F224" s="18" t="str">
        <f>VLOOKUP(C224,'[1]BASE ELENCO'!$C:$J,8,FALSE)</f>
        <v/>
      </c>
      <c r="G224" s="17">
        <f>VLOOKUP(C224,'[1]BASE ELENCO'!$C:$J,5,FALSE)</f>
        <v>6.8914999999999997</v>
      </c>
      <c r="H224" s="17" t="str">
        <f>VLOOKUP(C224,'[1]BASE ELENCO'!$C:$J,4,FALSE)</f>
        <v>CF</v>
      </c>
      <c r="I224" s="7"/>
      <c r="J224" s="3">
        <f t="shared" si="3"/>
        <v>0</v>
      </c>
    </row>
    <row r="225" spans="1:10" ht="24" customHeight="1" x14ac:dyDescent="0.25">
      <c r="A225" s="27" t="s">
        <v>212</v>
      </c>
      <c r="B225" s="23" t="s">
        <v>306</v>
      </c>
      <c r="C225" s="20" t="s">
        <v>309</v>
      </c>
      <c r="D225" s="20" t="s">
        <v>310</v>
      </c>
      <c r="E225" s="20"/>
      <c r="F225" s="18" t="str">
        <f>VLOOKUP(C225,'[1]BASE ELENCO'!$C:$J,8,FALSE)</f>
        <v/>
      </c>
      <c r="G225" s="17">
        <f>VLOOKUP(C225,'[1]BASE ELENCO'!$C:$J,5,FALSE)</f>
        <v>28.496600000000001</v>
      </c>
      <c r="H225" s="17" t="str">
        <f>VLOOKUP(C225,'[1]BASE ELENCO'!$C:$J,4,FALSE)</f>
        <v>CT</v>
      </c>
      <c r="I225" s="7"/>
      <c r="J225" s="3">
        <f t="shared" si="3"/>
        <v>0</v>
      </c>
    </row>
    <row r="226" spans="1:10" ht="24" customHeight="1" x14ac:dyDescent="0.25">
      <c r="A226" s="27" t="s">
        <v>212</v>
      </c>
      <c r="B226" s="23" t="s">
        <v>306</v>
      </c>
      <c r="C226" s="20" t="s">
        <v>311</v>
      </c>
      <c r="D226" s="20" t="s">
        <v>312</v>
      </c>
      <c r="E226" s="20"/>
      <c r="F226" s="18" t="str">
        <f>VLOOKUP(C226,'[1]BASE ELENCO'!$C:$J,8,FALSE)</f>
        <v/>
      </c>
      <c r="G226" s="17">
        <f>VLOOKUP(C226,'[1]BASE ELENCO'!$C:$J,5,FALSE)</f>
        <v>41.218099999999993</v>
      </c>
      <c r="H226" s="17" t="str">
        <f>VLOOKUP(C226,'[1]BASE ELENCO'!$C:$J,4,FALSE)</f>
        <v>CT</v>
      </c>
      <c r="I226" s="7"/>
      <c r="J226" s="3">
        <f t="shared" si="3"/>
        <v>0</v>
      </c>
    </row>
    <row r="227" spans="1:10" ht="24" customHeight="1" x14ac:dyDescent="0.25">
      <c r="A227" s="27" t="s">
        <v>212</v>
      </c>
      <c r="B227" s="23" t="s">
        <v>306</v>
      </c>
      <c r="C227" s="20" t="s">
        <v>313</v>
      </c>
      <c r="D227" s="20" t="s">
        <v>314</v>
      </c>
      <c r="E227" s="20"/>
      <c r="F227" s="18" t="str">
        <f>VLOOKUP(C227,'[1]BASE ELENCO'!$C:$J,8,FALSE)</f>
        <v/>
      </c>
      <c r="G227" s="17">
        <f>VLOOKUP(C227,'[1]BASE ELENCO'!$C:$J,5,FALSE)</f>
        <v>56.084600000000002</v>
      </c>
      <c r="H227" s="17" t="str">
        <f>VLOOKUP(C227,'[1]BASE ELENCO'!$C:$J,4,FALSE)</f>
        <v>CT</v>
      </c>
      <c r="I227" s="7"/>
      <c r="J227" s="3">
        <f t="shared" si="3"/>
        <v>0</v>
      </c>
    </row>
    <row r="228" spans="1:10" ht="24" customHeight="1" x14ac:dyDescent="0.25">
      <c r="A228" s="27" t="s">
        <v>212</v>
      </c>
      <c r="B228" s="23" t="s">
        <v>306</v>
      </c>
      <c r="C228" s="20" t="s">
        <v>315</v>
      </c>
      <c r="D228" s="20" t="s">
        <v>316</v>
      </c>
      <c r="E228" s="20"/>
      <c r="F228" s="18" t="str">
        <f>VLOOKUP(C228,'[1]BASE ELENCO'!$C:$J,8,FALSE)</f>
        <v/>
      </c>
      <c r="G228" s="17">
        <f>VLOOKUP(C228,'[1]BASE ELENCO'!$C:$J,5,FALSE)</f>
        <v>6.7044999999999995</v>
      </c>
      <c r="H228" s="17" t="str">
        <f>VLOOKUP(C228,'[1]BASE ELENCO'!$C:$J,4,FALSE)</f>
        <v>CF</v>
      </c>
      <c r="I228" s="7"/>
      <c r="J228" s="3">
        <f t="shared" si="3"/>
        <v>0</v>
      </c>
    </row>
    <row r="229" spans="1:10" ht="24" customHeight="1" x14ac:dyDescent="0.25">
      <c r="A229" s="28" t="s">
        <v>212</v>
      </c>
      <c r="B229" s="23" t="s">
        <v>317</v>
      </c>
      <c r="C229" s="20" t="s">
        <v>318</v>
      </c>
      <c r="D229" s="20" t="s">
        <v>319</v>
      </c>
      <c r="E229" s="20"/>
      <c r="F229" s="18" t="str">
        <f>VLOOKUP(C229,'[1]BASE ELENCO'!$C:$J,8,FALSE)</f>
        <v/>
      </c>
      <c r="G229" s="17">
        <f>VLOOKUP(C229,'[1]BASE ELENCO'!$C:$J,5,FALSE)</f>
        <v>23.669800000000002</v>
      </c>
      <c r="H229" s="17" t="str">
        <f>VLOOKUP(C229,'[1]BASE ELENCO'!$C:$J,4,FALSE)</f>
        <v>CT</v>
      </c>
      <c r="I229" s="7"/>
      <c r="J229" s="3">
        <f t="shared" si="3"/>
        <v>0</v>
      </c>
    </row>
    <row r="230" spans="1:10" ht="24" customHeight="1" x14ac:dyDescent="0.25">
      <c r="A230" s="28" t="s">
        <v>212</v>
      </c>
      <c r="B230" s="23" t="s">
        <v>317</v>
      </c>
      <c r="C230" s="20" t="s">
        <v>320</v>
      </c>
      <c r="D230" s="20" t="s">
        <v>321</v>
      </c>
      <c r="E230" s="20"/>
      <c r="F230" s="18" t="str">
        <f>VLOOKUP(C230,'[1]BASE ELENCO'!$C:$J,8,FALSE)</f>
        <v/>
      </c>
      <c r="G230" s="17">
        <f>VLOOKUP(C230,'[1]BASE ELENCO'!$C:$J,5,FALSE)</f>
        <v>15.2746</v>
      </c>
      <c r="H230" s="17" t="str">
        <f>VLOOKUP(C230,'[1]BASE ELENCO'!$C:$J,4,FALSE)</f>
        <v>PZ</v>
      </c>
      <c r="I230" s="7"/>
      <c r="J230" s="3">
        <f t="shared" si="3"/>
        <v>0</v>
      </c>
    </row>
    <row r="231" spans="1:10" ht="24" customHeight="1" x14ac:dyDescent="0.25">
      <c r="A231" s="28" t="s">
        <v>212</v>
      </c>
      <c r="B231" s="23" t="s">
        <v>317</v>
      </c>
      <c r="C231" s="20" t="s">
        <v>322</v>
      </c>
      <c r="D231" s="20" t="s">
        <v>323</v>
      </c>
      <c r="E231" s="20"/>
      <c r="F231" s="18" t="str">
        <f>VLOOKUP(C231,'[1]BASE ELENCO'!$C:$J,8,FALSE)</f>
        <v/>
      </c>
      <c r="G231" s="17">
        <f>VLOOKUP(C231,'[1]BASE ELENCO'!$C:$J,5,FALSE)</f>
        <v>13.642200000000001</v>
      </c>
      <c r="H231" s="17" t="str">
        <f>VLOOKUP(C231,'[1]BASE ELENCO'!$C:$J,4,FALSE)</f>
        <v>PZ</v>
      </c>
      <c r="I231" s="7"/>
      <c r="J231" s="3">
        <f t="shared" si="3"/>
        <v>0</v>
      </c>
    </row>
    <row r="232" spans="1:10" ht="24" customHeight="1" x14ac:dyDescent="0.25">
      <c r="A232" s="28" t="s">
        <v>212</v>
      </c>
      <c r="B232" s="23" t="s">
        <v>317</v>
      </c>
      <c r="C232" s="20" t="s">
        <v>324</v>
      </c>
      <c r="D232" s="20" t="s">
        <v>325</v>
      </c>
      <c r="E232" s="20"/>
      <c r="F232" s="18" t="str">
        <f>VLOOKUP(C232,'[1]BASE ELENCO'!$C:$J,8,FALSE)</f>
        <v/>
      </c>
      <c r="G232" s="17">
        <f>VLOOKUP(C232,'[1]BASE ELENCO'!$C:$J,5,FALSE)</f>
        <v>19.378700000000002</v>
      </c>
      <c r="H232" s="17" t="str">
        <f>VLOOKUP(C232,'[1]BASE ELENCO'!$C:$J,4,FALSE)</f>
        <v>PZ</v>
      </c>
      <c r="I232" s="7"/>
      <c r="J232" s="3">
        <f t="shared" si="3"/>
        <v>0</v>
      </c>
    </row>
    <row r="233" spans="1:10" ht="24" customHeight="1" x14ac:dyDescent="0.25">
      <c r="A233" s="28" t="s">
        <v>212</v>
      </c>
      <c r="B233" s="23" t="s">
        <v>317</v>
      </c>
      <c r="C233" s="20" t="s">
        <v>326</v>
      </c>
      <c r="D233" s="20" t="s">
        <v>327</v>
      </c>
      <c r="E233" s="20"/>
      <c r="F233" s="18" t="str">
        <f>VLOOKUP(C233,'[1]BASE ELENCO'!$C:$J,8,FALSE)</f>
        <v/>
      </c>
      <c r="G233" s="17">
        <f>VLOOKUP(C233,'[1]BASE ELENCO'!$C:$J,5,FALSE)</f>
        <v>15.041400000000001</v>
      </c>
      <c r="H233" s="17" t="str">
        <f>VLOOKUP(C233,'[1]BASE ELENCO'!$C:$J,4,FALSE)</f>
        <v>PZ</v>
      </c>
      <c r="I233" s="7"/>
      <c r="J233" s="3">
        <f t="shared" si="3"/>
        <v>0</v>
      </c>
    </row>
    <row r="234" spans="1:10" ht="24" customHeight="1" x14ac:dyDescent="0.25">
      <c r="A234" s="28" t="s">
        <v>212</v>
      </c>
      <c r="B234" s="23" t="s">
        <v>317</v>
      </c>
      <c r="C234" s="20" t="s">
        <v>328</v>
      </c>
      <c r="D234" s="20" t="s">
        <v>329</v>
      </c>
      <c r="E234" s="20"/>
      <c r="F234" s="18" t="str">
        <f>VLOOKUP(C234,'[1]BASE ELENCO'!$C:$J,8,FALSE)</f>
        <v/>
      </c>
      <c r="G234" s="17">
        <f>VLOOKUP(C234,'[1]BASE ELENCO'!$C:$J,5,FALSE)</f>
        <v>17.6066</v>
      </c>
      <c r="H234" s="17" t="str">
        <f>VLOOKUP(C234,'[1]BASE ELENCO'!$C:$J,4,FALSE)</f>
        <v>PZ</v>
      </c>
      <c r="I234" s="7"/>
      <c r="J234" s="3">
        <f t="shared" si="3"/>
        <v>0</v>
      </c>
    </row>
    <row r="235" spans="1:10" ht="24" customHeight="1" x14ac:dyDescent="0.25">
      <c r="A235" s="28" t="s">
        <v>212</v>
      </c>
      <c r="B235" s="23" t="s">
        <v>317</v>
      </c>
      <c r="C235" s="20" t="s">
        <v>330</v>
      </c>
      <c r="D235" s="20" t="s">
        <v>331</v>
      </c>
      <c r="E235" s="20"/>
      <c r="F235" s="18" t="str">
        <f>VLOOKUP(C235,'[1]BASE ELENCO'!$C:$J,8,FALSE)</f>
        <v/>
      </c>
      <c r="G235" s="17">
        <f>VLOOKUP(C235,'[1]BASE ELENCO'!$C:$J,5,FALSE)</f>
        <v>14.108599999999999</v>
      </c>
      <c r="H235" s="17" t="str">
        <f>VLOOKUP(C235,'[1]BASE ELENCO'!$C:$J,4,FALSE)</f>
        <v>PZ</v>
      </c>
      <c r="I235" s="7"/>
      <c r="J235" s="3">
        <f t="shared" si="3"/>
        <v>0</v>
      </c>
    </row>
    <row r="236" spans="1:10" ht="24" customHeight="1" x14ac:dyDescent="0.25">
      <c r="A236" s="28" t="s">
        <v>212</v>
      </c>
      <c r="B236" s="23" t="s">
        <v>317</v>
      </c>
      <c r="C236" s="20" t="s">
        <v>332</v>
      </c>
      <c r="D236" s="20" t="s">
        <v>333</v>
      </c>
      <c r="E236" s="20"/>
      <c r="F236" s="18" t="str">
        <f>VLOOKUP(C236,'[1]BASE ELENCO'!$C:$J,8,FALSE)</f>
        <v/>
      </c>
      <c r="G236" s="17">
        <f>VLOOKUP(C236,'[1]BASE ELENCO'!$C:$J,5,FALSE)</f>
        <v>9.7240000000000002</v>
      </c>
      <c r="H236" s="17" t="str">
        <f>VLOOKUP(C236,'[1]BASE ELENCO'!$C:$J,4,FALSE)</f>
        <v>PZ</v>
      </c>
      <c r="I236" s="7"/>
      <c r="J236" s="3">
        <f t="shared" si="3"/>
        <v>0</v>
      </c>
    </row>
    <row r="237" spans="1:10" ht="24" customHeight="1" x14ac:dyDescent="0.25">
      <c r="A237" s="28" t="s">
        <v>212</v>
      </c>
      <c r="B237" s="23" t="s">
        <v>317</v>
      </c>
      <c r="C237" s="20" t="s">
        <v>334</v>
      </c>
      <c r="D237" s="20" t="s">
        <v>335</v>
      </c>
      <c r="E237" s="20"/>
      <c r="F237" s="18" t="str">
        <f>VLOOKUP(C237,'[1]BASE ELENCO'!$C:$J,8,FALSE)</f>
        <v/>
      </c>
      <c r="G237" s="17">
        <f>VLOOKUP(C237,'[1]BASE ELENCO'!$C:$J,5,FALSE)</f>
        <v>10.5402</v>
      </c>
      <c r="H237" s="17" t="str">
        <f>VLOOKUP(C237,'[1]BASE ELENCO'!$C:$J,4,FALSE)</f>
        <v>PZ</v>
      </c>
      <c r="I237" s="7"/>
      <c r="J237" s="3">
        <f t="shared" si="3"/>
        <v>0</v>
      </c>
    </row>
    <row r="238" spans="1:10" ht="24" customHeight="1" x14ac:dyDescent="0.25">
      <c r="A238" s="28" t="s">
        <v>212</v>
      </c>
      <c r="B238" s="23" t="s">
        <v>317</v>
      </c>
      <c r="C238" s="20" t="s">
        <v>336</v>
      </c>
      <c r="D238" s="20" t="s">
        <v>337</v>
      </c>
      <c r="E238" s="20"/>
      <c r="F238" s="18" t="str">
        <f>VLOOKUP(C238,'[1]BASE ELENCO'!$C:$J,8,FALSE)</f>
        <v/>
      </c>
      <c r="G238" s="17">
        <f>VLOOKUP(C238,'[1]BASE ELENCO'!$C:$J,5,FALSE)</f>
        <v>25.885199999999998</v>
      </c>
      <c r="H238" s="17" t="str">
        <f>VLOOKUP(C238,'[1]BASE ELENCO'!$C:$J,4,FALSE)</f>
        <v>PZ</v>
      </c>
      <c r="I238" s="7"/>
      <c r="J238" s="3">
        <f t="shared" si="3"/>
        <v>0</v>
      </c>
    </row>
    <row r="239" spans="1:10" ht="24" customHeight="1" x14ac:dyDescent="0.25">
      <c r="A239" s="28" t="s">
        <v>212</v>
      </c>
      <c r="B239" s="23" t="s">
        <v>317</v>
      </c>
      <c r="C239" s="20" t="s">
        <v>338</v>
      </c>
      <c r="D239" s="20" t="s">
        <v>339</v>
      </c>
      <c r="E239" s="20"/>
      <c r="F239" s="18" t="str">
        <f>VLOOKUP(C239,'[1]BASE ELENCO'!$C:$J,8,FALSE)</f>
        <v/>
      </c>
      <c r="G239" s="17">
        <f>VLOOKUP(C239,'[1]BASE ELENCO'!$C:$J,5,FALSE)</f>
        <v>13.642200000000001</v>
      </c>
      <c r="H239" s="17" t="str">
        <f>VLOOKUP(C239,'[1]BASE ELENCO'!$C:$J,4,FALSE)</f>
        <v>PZ</v>
      </c>
      <c r="I239" s="7"/>
      <c r="J239" s="3">
        <f t="shared" si="3"/>
        <v>0</v>
      </c>
    </row>
    <row r="240" spans="1:10" ht="24" customHeight="1" x14ac:dyDescent="0.25">
      <c r="A240" s="28" t="s">
        <v>212</v>
      </c>
      <c r="B240" s="23" t="s">
        <v>317</v>
      </c>
      <c r="C240" s="20" t="s">
        <v>340</v>
      </c>
      <c r="D240" s="20" t="s">
        <v>341</v>
      </c>
      <c r="E240" s="20"/>
      <c r="F240" s="18" t="str">
        <f>VLOOKUP(C240,'[1]BASE ELENCO'!$C:$J,8,FALSE)</f>
        <v/>
      </c>
      <c r="G240" s="17">
        <f>VLOOKUP(C240,'[1]BASE ELENCO'!$C:$J,5,FALSE)</f>
        <v>13.408999999999999</v>
      </c>
      <c r="H240" s="17" t="str">
        <f>VLOOKUP(C240,'[1]BASE ELENCO'!$C:$J,4,FALSE)</f>
        <v>PZ</v>
      </c>
      <c r="I240" s="7"/>
      <c r="J240" s="3">
        <f t="shared" si="3"/>
        <v>0</v>
      </c>
    </row>
    <row r="241" spans="1:10" ht="24" customHeight="1" x14ac:dyDescent="0.25">
      <c r="A241" s="28" t="s">
        <v>212</v>
      </c>
      <c r="B241" s="23" t="s">
        <v>317</v>
      </c>
      <c r="C241" s="20" t="s">
        <v>2054</v>
      </c>
      <c r="D241" s="53" t="s">
        <v>2055</v>
      </c>
      <c r="E241" s="53"/>
      <c r="F241" s="18" t="str">
        <f>VLOOKUP(C241,'[1]BASE ELENCO'!$C:$J,8,FALSE)</f>
        <v/>
      </c>
      <c r="G241" s="17">
        <f>VLOOKUP(C241,'[1]BASE ELENCO'!$C:$J,5,FALSE)</f>
        <v>14.808199999999999</v>
      </c>
      <c r="H241" s="17" t="str">
        <f>VLOOKUP(C241,'[1]BASE ELENCO'!$C:$J,4,FALSE)</f>
        <v>PZ</v>
      </c>
      <c r="I241" s="7"/>
      <c r="J241" s="3">
        <f t="shared" si="3"/>
        <v>0</v>
      </c>
    </row>
    <row r="242" spans="1:10" ht="24" customHeight="1" x14ac:dyDescent="0.25">
      <c r="A242" s="28" t="s">
        <v>212</v>
      </c>
      <c r="B242" s="23" t="s">
        <v>317</v>
      </c>
      <c r="C242" s="20" t="s">
        <v>342</v>
      </c>
      <c r="D242" s="20" t="s">
        <v>343</v>
      </c>
      <c r="E242" s="20"/>
      <c r="F242" s="18" t="str">
        <f>VLOOKUP(C242,'[1]BASE ELENCO'!$C:$J,8,FALSE)</f>
        <v/>
      </c>
      <c r="G242" s="17">
        <f>VLOOKUP(C242,'[1]BASE ELENCO'!$C:$J,5,FALSE)</f>
        <v>15.857599999999998</v>
      </c>
      <c r="H242" s="17" t="str">
        <f>VLOOKUP(C242,'[1]BASE ELENCO'!$C:$J,4,FALSE)</f>
        <v>PZ</v>
      </c>
      <c r="I242" s="7"/>
      <c r="J242" s="3">
        <f t="shared" si="3"/>
        <v>0</v>
      </c>
    </row>
    <row r="243" spans="1:10" ht="24" customHeight="1" x14ac:dyDescent="0.25">
      <c r="A243" s="28" t="s">
        <v>212</v>
      </c>
      <c r="B243" s="23" t="s">
        <v>317</v>
      </c>
      <c r="C243" s="20" t="s">
        <v>344</v>
      </c>
      <c r="D243" s="20" t="s">
        <v>345</v>
      </c>
      <c r="E243" s="20"/>
      <c r="F243" s="18" t="str">
        <f>VLOOKUP(C243,'[1]BASE ELENCO'!$C:$J,8,FALSE)</f>
        <v/>
      </c>
      <c r="G243" s="17">
        <f>VLOOKUP(C243,'[1]BASE ELENCO'!$C:$J,5,FALSE)</f>
        <v>13.525599999999999</v>
      </c>
      <c r="H243" s="17" t="str">
        <f>VLOOKUP(C243,'[1]BASE ELENCO'!$C:$J,4,FALSE)</f>
        <v>PZ</v>
      </c>
      <c r="I243" s="7"/>
      <c r="J243" s="3">
        <f t="shared" si="3"/>
        <v>0</v>
      </c>
    </row>
    <row r="244" spans="1:10" ht="24" customHeight="1" x14ac:dyDescent="0.25">
      <c r="A244" s="28" t="s">
        <v>212</v>
      </c>
      <c r="B244" s="23" t="s">
        <v>317</v>
      </c>
      <c r="C244" s="20" t="s">
        <v>346</v>
      </c>
      <c r="D244" s="20" t="s">
        <v>347</v>
      </c>
      <c r="E244" s="20"/>
      <c r="F244" s="18" t="str">
        <f>VLOOKUP(C244,'[1]BASE ELENCO'!$C:$J,8,FALSE)</f>
        <v/>
      </c>
      <c r="G244" s="17">
        <f>VLOOKUP(C244,'[1]BASE ELENCO'!$C:$J,5,FALSE)</f>
        <v>14.341799999999999</v>
      </c>
      <c r="H244" s="17" t="str">
        <f>VLOOKUP(C244,'[1]BASE ELENCO'!$C:$J,4,FALSE)</f>
        <v>PZ</v>
      </c>
      <c r="I244" s="7"/>
      <c r="J244" s="3">
        <f t="shared" si="3"/>
        <v>0</v>
      </c>
    </row>
    <row r="245" spans="1:10" ht="24" customHeight="1" x14ac:dyDescent="0.25">
      <c r="A245" s="28" t="s">
        <v>212</v>
      </c>
      <c r="B245" s="23" t="s">
        <v>317</v>
      </c>
      <c r="C245" s="20" t="s">
        <v>348</v>
      </c>
      <c r="D245" s="20" t="s">
        <v>349</v>
      </c>
      <c r="E245" s="20"/>
      <c r="F245" s="18" t="str">
        <f>VLOOKUP(C245,'[1]BASE ELENCO'!$C:$J,8,FALSE)</f>
        <v/>
      </c>
      <c r="G245" s="17">
        <f>VLOOKUP(C245,'[1]BASE ELENCO'!$C:$J,5,FALSE)</f>
        <v>13.1296</v>
      </c>
      <c r="H245" s="17" t="str">
        <f>VLOOKUP(C245,'[1]BASE ELENCO'!$C:$J,4,FALSE)</f>
        <v>PZ</v>
      </c>
      <c r="I245" s="7"/>
      <c r="J245" s="3">
        <f t="shared" si="3"/>
        <v>0</v>
      </c>
    </row>
    <row r="246" spans="1:10" ht="24" customHeight="1" x14ac:dyDescent="0.25">
      <c r="A246" s="28" t="s">
        <v>212</v>
      </c>
      <c r="B246" s="23" t="s">
        <v>317</v>
      </c>
      <c r="C246" s="20" t="s">
        <v>350</v>
      </c>
      <c r="D246" s="20" t="s">
        <v>351</v>
      </c>
      <c r="E246" s="20"/>
      <c r="F246" s="18" t="str">
        <f>VLOOKUP(C246,'[1]BASE ELENCO'!$C:$J,8,FALSE)</f>
        <v/>
      </c>
      <c r="G246" s="17">
        <f>VLOOKUP(C246,'[1]BASE ELENCO'!$C:$J,5,FALSE)</f>
        <v>30.934200000000001</v>
      </c>
      <c r="H246" s="17" t="str">
        <f>VLOOKUP(C246,'[1]BASE ELENCO'!$C:$J,4,FALSE)</f>
        <v>CT</v>
      </c>
      <c r="I246" s="7"/>
      <c r="J246" s="3">
        <f t="shared" si="3"/>
        <v>0</v>
      </c>
    </row>
    <row r="247" spans="1:10" ht="24" customHeight="1" x14ac:dyDescent="0.25">
      <c r="A247" s="28" t="s">
        <v>212</v>
      </c>
      <c r="B247" s="23" t="s">
        <v>317</v>
      </c>
      <c r="C247" s="20" t="s">
        <v>352</v>
      </c>
      <c r="D247" s="20" t="s">
        <v>353</v>
      </c>
      <c r="E247" s="20"/>
      <c r="F247" s="18" t="str">
        <f>VLOOKUP(C247,'[1]BASE ELENCO'!$C:$J,8,FALSE)</f>
        <v/>
      </c>
      <c r="G247" s="17">
        <f>VLOOKUP(C247,'[1]BASE ELENCO'!$C:$J,5,FALSE)</f>
        <v>19.588799999999999</v>
      </c>
      <c r="H247" s="17" t="str">
        <f>VLOOKUP(C247,'[1]BASE ELENCO'!$C:$J,4,FALSE)</f>
        <v>CT</v>
      </c>
      <c r="I247" s="7"/>
      <c r="J247" s="3">
        <f t="shared" si="3"/>
        <v>0</v>
      </c>
    </row>
    <row r="248" spans="1:10" ht="24" customHeight="1" x14ac:dyDescent="0.25">
      <c r="A248" s="28" t="s">
        <v>212</v>
      </c>
      <c r="B248" s="23" t="s">
        <v>317</v>
      </c>
      <c r="C248" s="20" t="s">
        <v>354</v>
      </c>
      <c r="D248" s="20" t="s">
        <v>355</v>
      </c>
      <c r="E248" s="20"/>
      <c r="F248" s="18" t="str">
        <f>VLOOKUP(C248,'[1]BASE ELENCO'!$C:$J,8,FALSE)</f>
        <v/>
      </c>
      <c r="G248" s="17">
        <f>VLOOKUP(C248,'[1]BASE ELENCO'!$C:$J,5,FALSE)</f>
        <v>26.083199999999998</v>
      </c>
      <c r="H248" s="17" t="str">
        <f>VLOOKUP(C248,'[1]BASE ELENCO'!$C:$J,4,FALSE)</f>
        <v>CF</v>
      </c>
      <c r="I248" s="7"/>
      <c r="J248" s="3">
        <f t="shared" si="3"/>
        <v>0</v>
      </c>
    </row>
    <row r="249" spans="1:10" ht="24" customHeight="1" x14ac:dyDescent="0.25">
      <c r="A249" s="28" t="s">
        <v>212</v>
      </c>
      <c r="B249" s="23" t="s">
        <v>317</v>
      </c>
      <c r="C249" s="20" t="s">
        <v>356</v>
      </c>
      <c r="D249" s="20" t="s">
        <v>357</v>
      </c>
      <c r="E249" s="20"/>
      <c r="F249" s="18" t="str">
        <f>VLOOKUP(C249,'[1]BASE ELENCO'!$C:$J,8,FALSE)</f>
        <v/>
      </c>
      <c r="G249" s="17">
        <f>VLOOKUP(C249,'[1]BASE ELENCO'!$C:$J,5,FALSE)</f>
        <v>19.973800000000001</v>
      </c>
      <c r="H249" s="17" t="str">
        <f>VLOOKUP(C249,'[1]BASE ELENCO'!$C:$J,4,FALSE)</f>
        <v>CT</v>
      </c>
      <c r="I249" s="7"/>
      <c r="J249" s="3">
        <f t="shared" si="3"/>
        <v>0</v>
      </c>
    </row>
    <row r="250" spans="1:10" ht="24" customHeight="1" x14ac:dyDescent="0.25">
      <c r="A250" s="28" t="s">
        <v>212</v>
      </c>
      <c r="B250" s="23" t="s">
        <v>317</v>
      </c>
      <c r="C250" s="20" t="s">
        <v>358</v>
      </c>
      <c r="D250" s="20" t="s">
        <v>359</v>
      </c>
      <c r="E250" s="20"/>
      <c r="F250" s="18" t="str">
        <f>VLOOKUP(C250,'[1]BASE ELENCO'!$C:$J,8,FALSE)</f>
        <v/>
      </c>
      <c r="G250" s="17">
        <f>VLOOKUP(C250,'[1]BASE ELENCO'!$C:$J,5,FALSE)</f>
        <v>33.860199999999999</v>
      </c>
      <c r="H250" s="17" t="str">
        <f>VLOOKUP(C250,'[1]BASE ELENCO'!$C:$J,4,FALSE)</f>
        <v>PZ</v>
      </c>
      <c r="I250" s="7"/>
      <c r="J250" s="3">
        <f t="shared" si="3"/>
        <v>0</v>
      </c>
    </row>
    <row r="251" spans="1:10" ht="24" customHeight="1" x14ac:dyDescent="0.25">
      <c r="A251" s="28" t="s">
        <v>212</v>
      </c>
      <c r="B251" s="23" t="s">
        <v>317</v>
      </c>
      <c r="C251" s="20" t="s">
        <v>360</v>
      </c>
      <c r="D251" s="20" t="s">
        <v>361</v>
      </c>
      <c r="E251" s="20"/>
      <c r="F251" s="18" t="str">
        <f>VLOOKUP(C251,'[1]BASE ELENCO'!$C:$J,8,FALSE)</f>
        <v/>
      </c>
      <c r="G251" s="17">
        <f>VLOOKUP(C251,'[1]BASE ELENCO'!$C:$J,5,FALSE)</f>
        <v>108.2466</v>
      </c>
      <c r="H251" s="17" t="str">
        <f>VLOOKUP(C251,'[1]BASE ELENCO'!$C:$J,4,FALSE)</f>
        <v>CT</v>
      </c>
      <c r="I251" s="7"/>
      <c r="J251" s="3">
        <f t="shared" si="3"/>
        <v>0</v>
      </c>
    </row>
    <row r="252" spans="1:10" ht="24" customHeight="1" x14ac:dyDescent="0.25">
      <c r="A252" s="28" t="s">
        <v>212</v>
      </c>
      <c r="B252" s="23" t="s">
        <v>317</v>
      </c>
      <c r="C252" s="20" t="s">
        <v>362</v>
      </c>
      <c r="D252" s="20" t="s">
        <v>363</v>
      </c>
      <c r="E252" s="20"/>
      <c r="F252" s="18" t="str">
        <f>VLOOKUP(C252,'[1]BASE ELENCO'!$C:$J,8,FALSE)</f>
        <v/>
      </c>
      <c r="G252" s="17">
        <f>VLOOKUP(C252,'[1]BASE ELENCO'!$C:$J,5,FALSE)</f>
        <v>60.713399999999993</v>
      </c>
      <c r="H252" s="17" t="str">
        <f>VLOOKUP(C252,'[1]BASE ELENCO'!$C:$J,4,FALSE)</f>
        <v>CT</v>
      </c>
      <c r="I252" s="7"/>
      <c r="J252" s="3">
        <f t="shared" si="3"/>
        <v>0</v>
      </c>
    </row>
    <row r="253" spans="1:10" ht="24" customHeight="1" x14ac:dyDescent="0.25">
      <c r="A253" s="28" t="s">
        <v>212</v>
      </c>
      <c r="B253" s="23" t="s">
        <v>317</v>
      </c>
      <c r="C253" s="20" t="s">
        <v>364</v>
      </c>
      <c r="D253" s="20" t="s">
        <v>365</v>
      </c>
      <c r="E253" s="20"/>
      <c r="F253" s="18" t="str">
        <f>VLOOKUP(C253,'[1]BASE ELENCO'!$C:$J,8,FALSE)</f>
        <v/>
      </c>
      <c r="G253" s="17">
        <f>VLOOKUP(C253,'[1]BASE ELENCO'!$C:$J,5,FALSE)</f>
        <v>70.263600000000011</v>
      </c>
      <c r="H253" s="17" t="str">
        <f>VLOOKUP(C253,'[1]BASE ELENCO'!$C:$J,4,FALSE)</f>
        <v>CT</v>
      </c>
      <c r="I253" s="7"/>
      <c r="J253" s="3">
        <f t="shared" si="3"/>
        <v>0</v>
      </c>
    </row>
    <row r="254" spans="1:10" ht="24" customHeight="1" x14ac:dyDescent="0.25">
      <c r="A254" s="28" t="s">
        <v>212</v>
      </c>
      <c r="B254" s="23" t="s">
        <v>317</v>
      </c>
      <c r="C254" s="20" t="s">
        <v>366</v>
      </c>
      <c r="D254" s="20" t="s">
        <v>367</v>
      </c>
      <c r="E254" s="20"/>
      <c r="F254" s="18" t="str">
        <f>VLOOKUP(C254,'[1]BASE ELENCO'!$C:$J,8,FALSE)</f>
        <v/>
      </c>
      <c r="G254" s="17">
        <f>VLOOKUP(C254,'[1]BASE ELENCO'!$C:$J,5,FALSE)</f>
        <v>28.066500000000001</v>
      </c>
      <c r="H254" s="17" t="str">
        <f>VLOOKUP(C254,'[1]BASE ELENCO'!$C:$J,4,FALSE)</f>
        <v>CT</v>
      </c>
      <c r="I254" s="7"/>
      <c r="J254" s="3">
        <f t="shared" si="3"/>
        <v>0</v>
      </c>
    </row>
    <row r="255" spans="1:10" ht="24" customHeight="1" x14ac:dyDescent="0.25">
      <c r="A255" s="28" t="s">
        <v>212</v>
      </c>
      <c r="B255" s="23" t="s">
        <v>317</v>
      </c>
      <c r="C255" s="20" t="s">
        <v>368</v>
      </c>
      <c r="D255" s="20" t="s">
        <v>369</v>
      </c>
      <c r="E255" s="20"/>
      <c r="F255" s="18" t="str">
        <f>VLOOKUP(C255,'[1]BASE ELENCO'!$C:$J,8,FALSE)</f>
        <v/>
      </c>
      <c r="G255" s="17">
        <f>VLOOKUP(C255,'[1]BASE ELENCO'!$C:$J,5,FALSE)</f>
        <v>6.1797999999999993</v>
      </c>
      <c r="H255" s="17" t="str">
        <f>VLOOKUP(C255,'[1]BASE ELENCO'!$C:$J,4,FALSE)</f>
        <v>PZ</v>
      </c>
      <c r="I255" s="7"/>
      <c r="J255" s="3">
        <f t="shared" si="3"/>
        <v>0</v>
      </c>
    </row>
    <row r="256" spans="1:10" ht="24" customHeight="1" x14ac:dyDescent="0.25">
      <c r="A256" s="25" t="s">
        <v>370</v>
      </c>
      <c r="B256" s="23" t="s">
        <v>371</v>
      </c>
      <c r="C256" s="20" t="s">
        <v>372</v>
      </c>
      <c r="D256" s="20" t="s">
        <v>373</v>
      </c>
      <c r="E256" s="20"/>
      <c r="F256" s="18" t="str">
        <f>VLOOKUP(C256,'[1]BASE ELENCO'!$C:$J,8,FALSE)</f>
        <v/>
      </c>
      <c r="G256" s="17">
        <f>VLOOKUP(C256,'[1]BASE ELENCO'!$C:$J,5,FALSE)</f>
        <v>2.8111200000000003</v>
      </c>
      <c r="H256" s="17" t="str">
        <f>VLOOKUP(C256,'[1]BASE ELENCO'!$C:$J,4,FALSE)</f>
        <v>PZ</v>
      </c>
      <c r="I256" s="7"/>
      <c r="J256" s="3">
        <f t="shared" si="3"/>
        <v>0</v>
      </c>
    </row>
    <row r="257" spans="1:10" ht="24" customHeight="1" x14ac:dyDescent="0.25">
      <c r="A257" s="25" t="s">
        <v>370</v>
      </c>
      <c r="B257" s="23" t="s">
        <v>371</v>
      </c>
      <c r="C257" s="20" t="s">
        <v>374</v>
      </c>
      <c r="D257" s="20" t="s">
        <v>375</v>
      </c>
      <c r="E257" s="20"/>
      <c r="F257" s="18" t="str">
        <f>VLOOKUP(C257,'[1]BASE ELENCO'!$C:$J,8,FALSE)</f>
        <v/>
      </c>
      <c r="G257" s="17">
        <f>VLOOKUP(C257,'[1]BASE ELENCO'!$C:$J,5,FALSE)</f>
        <v>2.8111200000000003</v>
      </c>
      <c r="H257" s="17" t="str">
        <f>VLOOKUP(C257,'[1]BASE ELENCO'!$C:$J,4,FALSE)</f>
        <v>PZ</v>
      </c>
      <c r="I257" s="7"/>
      <c r="J257" s="3">
        <f t="shared" si="3"/>
        <v>0</v>
      </c>
    </row>
    <row r="258" spans="1:10" ht="24" customHeight="1" x14ac:dyDescent="0.25">
      <c r="A258" s="25" t="s">
        <v>370</v>
      </c>
      <c r="B258" s="23" t="s">
        <v>371</v>
      </c>
      <c r="C258" s="20" t="s">
        <v>376</v>
      </c>
      <c r="D258" s="20" t="s">
        <v>377</v>
      </c>
      <c r="E258" s="20"/>
      <c r="F258" s="18" t="str">
        <f>VLOOKUP(C258,'[1]BASE ELENCO'!$C:$J,8,FALSE)</f>
        <v/>
      </c>
      <c r="G258" s="17">
        <f>VLOOKUP(C258,'[1]BASE ELENCO'!$C:$J,5,FALSE)</f>
        <v>2.8111200000000003</v>
      </c>
      <c r="H258" s="17" t="str">
        <f>VLOOKUP(C258,'[1]BASE ELENCO'!$C:$J,4,FALSE)</f>
        <v>PZ</v>
      </c>
      <c r="I258" s="7"/>
      <c r="J258" s="3">
        <f t="shared" si="3"/>
        <v>0</v>
      </c>
    </row>
    <row r="259" spans="1:10" ht="24" customHeight="1" x14ac:dyDescent="0.25">
      <c r="A259" s="25" t="s">
        <v>370</v>
      </c>
      <c r="B259" s="23" t="s">
        <v>371</v>
      </c>
      <c r="C259" s="20" t="s">
        <v>378</v>
      </c>
      <c r="D259" s="20" t="s">
        <v>379</v>
      </c>
      <c r="E259" s="20"/>
      <c r="F259" s="18" t="str">
        <f>VLOOKUP(C259,'[1]BASE ELENCO'!$C:$J,8,FALSE)</f>
        <v/>
      </c>
      <c r="G259" s="17">
        <f>VLOOKUP(C259,'[1]BASE ELENCO'!$C:$J,5,FALSE)</f>
        <v>2.8111200000000003</v>
      </c>
      <c r="H259" s="17" t="str">
        <f>VLOOKUP(C259,'[1]BASE ELENCO'!$C:$J,4,FALSE)</f>
        <v>PZ</v>
      </c>
      <c r="I259" s="7"/>
      <c r="J259" s="3">
        <f t="shared" si="3"/>
        <v>0</v>
      </c>
    </row>
    <row r="260" spans="1:10" ht="24" customHeight="1" x14ac:dyDescent="0.25">
      <c r="A260" s="25" t="s">
        <v>370</v>
      </c>
      <c r="B260" s="23" t="s">
        <v>371</v>
      </c>
      <c r="C260" s="20" t="s">
        <v>380</v>
      </c>
      <c r="D260" s="20" t="s">
        <v>381</v>
      </c>
      <c r="E260" s="20"/>
      <c r="F260" s="18" t="str">
        <f>VLOOKUP(C260,'[1]BASE ELENCO'!$C:$J,8,FALSE)</f>
        <v/>
      </c>
      <c r="G260" s="17">
        <f>VLOOKUP(C260,'[1]BASE ELENCO'!$C:$J,5,FALSE)</f>
        <v>2.8111200000000003</v>
      </c>
      <c r="H260" s="17" t="str">
        <f>VLOOKUP(C260,'[1]BASE ELENCO'!$C:$J,4,FALSE)</f>
        <v>PZ</v>
      </c>
      <c r="I260" s="7"/>
      <c r="J260" s="3">
        <f t="shared" si="3"/>
        <v>0</v>
      </c>
    </row>
    <row r="261" spans="1:10" ht="24" customHeight="1" x14ac:dyDescent="0.25">
      <c r="A261" s="25" t="s">
        <v>370</v>
      </c>
      <c r="B261" s="23" t="s">
        <v>371</v>
      </c>
      <c r="C261" s="20" t="s">
        <v>382</v>
      </c>
      <c r="D261" s="20" t="s">
        <v>383</v>
      </c>
      <c r="E261" s="20"/>
      <c r="F261" s="18" t="str">
        <f>VLOOKUP(C261,'[1]BASE ELENCO'!$C:$J,8,FALSE)</f>
        <v/>
      </c>
      <c r="G261" s="17">
        <f>VLOOKUP(C261,'[1]BASE ELENCO'!$C:$J,5,FALSE)</f>
        <v>2.8111200000000003</v>
      </c>
      <c r="H261" s="17" t="str">
        <f>VLOOKUP(C261,'[1]BASE ELENCO'!$C:$J,4,FALSE)</f>
        <v>PZ</v>
      </c>
      <c r="I261" s="7"/>
      <c r="J261" s="3">
        <f t="shared" si="3"/>
        <v>0</v>
      </c>
    </row>
    <row r="262" spans="1:10" ht="24" customHeight="1" x14ac:dyDescent="0.25">
      <c r="A262" s="25" t="s">
        <v>370</v>
      </c>
      <c r="B262" s="23" t="s">
        <v>371</v>
      </c>
      <c r="C262" s="20" t="s">
        <v>384</v>
      </c>
      <c r="D262" s="20" t="s">
        <v>385</v>
      </c>
      <c r="E262" s="20"/>
      <c r="F262" s="18" t="str">
        <f>VLOOKUP(C262,'[1]BASE ELENCO'!$C:$J,8,FALSE)</f>
        <v/>
      </c>
      <c r="G262" s="17">
        <f>VLOOKUP(C262,'[1]BASE ELENCO'!$C:$J,5,FALSE)</f>
        <v>2.8111200000000003</v>
      </c>
      <c r="H262" s="17" t="str">
        <f>VLOOKUP(C262,'[1]BASE ELENCO'!$C:$J,4,FALSE)</f>
        <v>PZ</v>
      </c>
      <c r="I262" s="7"/>
      <c r="J262" s="3">
        <f t="shared" si="3"/>
        <v>0</v>
      </c>
    </row>
    <row r="263" spans="1:10" ht="24" customHeight="1" x14ac:dyDescent="0.25">
      <c r="A263" s="25" t="s">
        <v>370</v>
      </c>
      <c r="B263" s="23" t="s">
        <v>371</v>
      </c>
      <c r="C263" s="20" t="s">
        <v>386</v>
      </c>
      <c r="D263" s="20" t="s">
        <v>387</v>
      </c>
      <c r="E263" s="20"/>
      <c r="F263" s="18" t="str">
        <f>VLOOKUP(C263,'[1]BASE ELENCO'!$C:$J,8,FALSE)</f>
        <v/>
      </c>
      <c r="G263" s="17">
        <f>VLOOKUP(C263,'[1]BASE ELENCO'!$C:$J,5,FALSE)</f>
        <v>2.8111200000000003</v>
      </c>
      <c r="H263" s="17" t="str">
        <f>VLOOKUP(C263,'[1]BASE ELENCO'!$C:$J,4,FALSE)</f>
        <v>PZ</v>
      </c>
      <c r="I263" s="7"/>
      <c r="J263" s="3">
        <f t="shared" si="3"/>
        <v>0</v>
      </c>
    </row>
    <row r="264" spans="1:10" ht="24" customHeight="1" x14ac:dyDescent="0.25">
      <c r="A264" s="25" t="s">
        <v>370</v>
      </c>
      <c r="B264" s="23" t="s">
        <v>371</v>
      </c>
      <c r="C264" s="20" t="s">
        <v>388</v>
      </c>
      <c r="D264" s="20" t="s">
        <v>389</v>
      </c>
      <c r="E264" s="20"/>
      <c r="F264" s="18" t="str">
        <f>VLOOKUP(C264,'[1]BASE ELENCO'!$C:$J,8,FALSE)</f>
        <v/>
      </c>
      <c r="G264" s="17">
        <f>VLOOKUP(C264,'[1]BASE ELENCO'!$C:$J,5,FALSE)</f>
        <v>2.8111200000000003</v>
      </c>
      <c r="H264" s="17" t="str">
        <f>VLOOKUP(C264,'[1]BASE ELENCO'!$C:$J,4,FALSE)</f>
        <v>PZ</v>
      </c>
      <c r="I264" s="7"/>
      <c r="J264" s="3">
        <f t="shared" si="3"/>
        <v>0</v>
      </c>
    </row>
    <row r="265" spans="1:10" ht="24" customHeight="1" x14ac:dyDescent="0.25">
      <c r="A265" s="25" t="s">
        <v>370</v>
      </c>
      <c r="B265" s="23" t="s">
        <v>371</v>
      </c>
      <c r="C265" s="20" t="s">
        <v>390</v>
      </c>
      <c r="D265" s="20" t="s">
        <v>391</v>
      </c>
      <c r="E265" s="20"/>
      <c r="F265" s="18" t="str">
        <f>VLOOKUP(C265,'[1]BASE ELENCO'!$C:$J,8,FALSE)</f>
        <v/>
      </c>
      <c r="G265" s="17">
        <f>VLOOKUP(C265,'[1]BASE ELENCO'!$C:$J,5,FALSE)</f>
        <v>2.8111200000000003</v>
      </c>
      <c r="H265" s="17" t="str">
        <f>VLOOKUP(C265,'[1]BASE ELENCO'!$C:$J,4,FALSE)</f>
        <v>PZ</v>
      </c>
      <c r="I265" s="7"/>
      <c r="J265" s="3">
        <f t="shared" si="3"/>
        <v>0</v>
      </c>
    </row>
    <row r="266" spans="1:10" ht="24" customHeight="1" x14ac:dyDescent="0.25">
      <c r="A266" s="25" t="s">
        <v>370</v>
      </c>
      <c r="B266" s="23" t="s">
        <v>371</v>
      </c>
      <c r="C266" s="20" t="s">
        <v>392</v>
      </c>
      <c r="D266" s="20" t="s">
        <v>393</v>
      </c>
      <c r="E266" s="20"/>
      <c r="F266" s="18" t="str">
        <f>VLOOKUP(C266,'[1]BASE ELENCO'!$C:$J,8,FALSE)</f>
        <v/>
      </c>
      <c r="G266" s="17">
        <f>VLOOKUP(C266,'[1]BASE ELENCO'!$C:$J,5,FALSE)</f>
        <v>2.8111200000000003</v>
      </c>
      <c r="H266" s="17" t="str">
        <f>VLOOKUP(C266,'[1]BASE ELENCO'!$C:$J,4,FALSE)</f>
        <v>PZ</v>
      </c>
      <c r="I266" s="7"/>
      <c r="J266" s="3">
        <f t="shared" si="3"/>
        <v>0</v>
      </c>
    </row>
    <row r="267" spans="1:10" ht="24" customHeight="1" x14ac:dyDescent="0.25">
      <c r="A267" s="25" t="s">
        <v>370</v>
      </c>
      <c r="B267" s="23" t="s">
        <v>394</v>
      </c>
      <c r="C267" s="20" t="s">
        <v>2074</v>
      </c>
      <c r="D267" s="53" t="s">
        <v>2075</v>
      </c>
      <c r="E267" s="53"/>
      <c r="F267" s="18" t="str">
        <f>VLOOKUP(C267,'[1]BASE ELENCO'!$C:$J,8,FALSE)</f>
        <v/>
      </c>
      <c r="G267" s="17">
        <f>VLOOKUP(C267,'[1]BASE ELENCO'!$C:$J,5,FALSE)</f>
        <v>9.5357599999999998</v>
      </c>
      <c r="H267" s="17" t="str">
        <f>VLOOKUP(C267,'[1]BASE ELENCO'!$C:$J,4,FALSE)</f>
        <v>PZ</v>
      </c>
      <c r="I267" s="7"/>
      <c r="J267" s="3">
        <f t="shared" si="3"/>
        <v>0</v>
      </c>
    </row>
    <row r="268" spans="1:10" ht="24" customHeight="1" x14ac:dyDescent="0.25">
      <c r="A268" s="25" t="s">
        <v>370</v>
      </c>
      <c r="B268" s="23" t="s">
        <v>394</v>
      </c>
      <c r="C268" s="20" t="s">
        <v>2072</v>
      </c>
      <c r="D268" s="53" t="s">
        <v>2073</v>
      </c>
      <c r="E268" s="53"/>
      <c r="F268" s="18" t="str">
        <f>VLOOKUP(C268,'[1]BASE ELENCO'!$C:$J,8,FALSE)</f>
        <v/>
      </c>
      <c r="G268" s="17">
        <f>VLOOKUP(C268,'[1]BASE ELENCO'!$C:$J,5,FALSE)</f>
        <v>9.5357599999999998</v>
      </c>
      <c r="H268" s="17" t="str">
        <f>VLOOKUP(C268,'[1]BASE ELENCO'!$C:$J,4,FALSE)</f>
        <v>PZ</v>
      </c>
      <c r="I268" s="7"/>
      <c r="J268" s="3">
        <f t="shared" si="3"/>
        <v>0</v>
      </c>
    </row>
    <row r="269" spans="1:10" ht="24" customHeight="1" x14ac:dyDescent="0.25">
      <c r="A269" s="25" t="s">
        <v>370</v>
      </c>
      <c r="B269" s="23" t="s">
        <v>394</v>
      </c>
      <c r="C269" s="20" t="s">
        <v>2005</v>
      </c>
      <c r="D269" s="53" t="s">
        <v>2006</v>
      </c>
      <c r="E269" s="53"/>
      <c r="F269" s="18" t="str">
        <f>VLOOKUP(C269,'[1]BASE ELENCO'!$C:$J,8,FALSE)</f>
        <v/>
      </c>
      <c r="G269" s="17">
        <f>VLOOKUP(C269,'[1]BASE ELENCO'!$C:$J,5,FALSE)</f>
        <v>9.5357599999999998</v>
      </c>
      <c r="H269" s="17" t="str">
        <f>VLOOKUP(C269,'[1]BASE ELENCO'!$C:$J,4,FALSE)</f>
        <v>PZ</v>
      </c>
      <c r="I269" s="7"/>
      <c r="J269" s="3">
        <f t="shared" si="3"/>
        <v>0</v>
      </c>
    </row>
    <row r="270" spans="1:10" ht="24" customHeight="1" x14ac:dyDescent="0.25">
      <c r="A270" s="25" t="s">
        <v>370</v>
      </c>
      <c r="B270" s="23" t="s">
        <v>394</v>
      </c>
      <c r="C270" s="20" t="s">
        <v>2076</v>
      </c>
      <c r="D270" s="53" t="s">
        <v>2077</v>
      </c>
      <c r="E270" s="53"/>
      <c r="F270" s="18" t="str">
        <f>VLOOKUP(C270,'[1]BASE ELENCO'!$C:$J,8,FALSE)</f>
        <v/>
      </c>
      <c r="G270" s="17">
        <f>VLOOKUP(C270,'[1]BASE ELENCO'!$C:$J,5,FALSE)</f>
        <v>9.5357599999999998</v>
      </c>
      <c r="H270" s="17" t="str">
        <f>VLOOKUP(C270,'[1]BASE ELENCO'!$C:$J,4,FALSE)</f>
        <v>PZ</v>
      </c>
      <c r="I270" s="7"/>
      <c r="J270" s="3">
        <f t="shared" ref="J270:J333" si="4">G270*I270</f>
        <v>0</v>
      </c>
    </row>
    <row r="271" spans="1:10" ht="24" customHeight="1" x14ac:dyDescent="0.25">
      <c r="A271" s="25" t="s">
        <v>370</v>
      </c>
      <c r="B271" s="23" t="s">
        <v>2261</v>
      </c>
      <c r="C271" s="20" t="s">
        <v>2066</v>
      </c>
      <c r="D271" s="53" t="s">
        <v>2067</v>
      </c>
      <c r="E271" s="53"/>
      <c r="F271" s="18" t="str">
        <f>VLOOKUP(C271,'[1]BASE ELENCO'!$C:$J,8,FALSE)</f>
        <v/>
      </c>
      <c r="G271" s="17">
        <f>VLOOKUP(C271,'[1]BASE ELENCO'!$C:$J,5,FALSE)</f>
        <v>1.6650400000000001</v>
      </c>
      <c r="H271" s="17" t="str">
        <f>VLOOKUP(C271,'[1]BASE ELENCO'!$C:$J,4,FALSE)</f>
        <v>PZ</v>
      </c>
      <c r="I271" s="7"/>
      <c r="J271" s="3">
        <f t="shared" si="4"/>
        <v>0</v>
      </c>
    </row>
    <row r="272" spans="1:10" ht="24" customHeight="1" x14ac:dyDescent="0.25">
      <c r="A272" s="25" t="s">
        <v>370</v>
      </c>
      <c r="B272" s="23" t="s">
        <v>2261</v>
      </c>
      <c r="C272" s="20" t="s">
        <v>2084</v>
      </c>
      <c r="D272" s="53" t="s">
        <v>2085</v>
      </c>
      <c r="E272" s="53"/>
      <c r="F272" s="18" t="str">
        <f>VLOOKUP(C272,'[1]BASE ELENCO'!$C:$J,8,FALSE)</f>
        <v/>
      </c>
      <c r="G272" s="17">
        <f>VLOOKUP(C272,'[1]BASE ELENCO'!$C:$J,5,FALSE)</f>
        <v>1.6650400000000001</v>
      </c>
      <c r="H272" s="17" t="str">
        <f>VLOOKUP(C272,'[1]BASE ELENCO'!$C:$J,4,FALSE)</f>
        <v>PZ</v>
      </c>
      <c r="I272" s="7"/>
      <c r="J272" s="3">
        <f t="shared" si="4"/>
        <v>0</v>
      </c>
    </row>
    <row r="273" spans="1:10" ht="24" customHeight="1" x14ac:dyDescent="0.25">
      <c r="A273" s="25" t="s">
        <v>370</v>
      </c>
      <c r="B273" s="23" t="s">
        <v>394</v>
      </c>
      <c r="C273" s="20" t="s">
        <v>1930</v>
      </c>
      <c r="D273" s="53" t="s">
        <v>1931</v>
      </c>
      <c r="E273" s="53"/>
      <c r="F273" s="18" t="str">
        <f>VLOOKUP(C273,'[1]BASE ELENCO'!$C:$J,8,FALSE)</f>
        <v/>
      </c>
      <c r="G273" s="17">
        <f>VLOOKUP(C273,'[1]BASE ELENCO'!$C:$J,5,FALSE)</f>
        <v>1.5984799999999999</v>
      </c>
      <c r="H273" s="17" t="str">
        <f>VLOOKUP(C273,'[1]BASE ELENCO'!$C:$J,4,FALSE)</f>
        <v>PZ</v>
      </c>
      <c r="I273" s="7"/>
      <c r="J273" s="3">
        <f t="shared" si="4"/>
        <v>0</v>
      </c>
    </row>
    <row r="274" spans="1:10" ht="24" customHeight="1" x14ac:dyDescent="0.25">
      <c r="A274" s="25" t="s">
        <v>370</v>
      </c>
      <c r="B274" s="23" t="s">
        <v>394</v>
      </c>
      <c r="C274" s="20" t="s">
        <v>2116</v>
      </c>
      <c r="D274" s="53" t="s">
        <v>2117</v>
      </c>
      <c r="E274" s="53"/>
      <c r="F274" s="18" t="str">
        <f>VLOOKUP(C274,'[1]BASE ELENCO'!$C:$J,8,FALSE)</f>
        <v/>
      </c>
      <c r="G274" s="17">
        <f>VLOOKUP(C274,'[1]BASE ELENCO'!$C:$J,5,FALSE)</f>
        <v>1.5984799999999999</v>
      </c>
      <c r="H274" s="17" t="str">
        <f>VLOOKUP(C274,'[1]BASE ELENCO'!$C:$J,4,FALSE)</f>
        <v>PZ</v>
      </c>
      <c r="I274" s="7"/>
      <c r="J274" s="3">
        <f t="shared" si="4"/>
        <v>0</v>
      </c>
    </row>
    <row r="275" spans="1:10" ht="24" customHeight="1" x14ac:dyDescent="0.25">
      <c r="A275" s="25" t="s">
        <v>370</v>
      </c>
      <c r="B275" s="23" t="s">
        <v>2262</v>
      </c>
      <c r="C275" s="20" t="s">
        <v>2120</v>
      </c>
      <c r="D275" s="53" t="s">
        <v>2121</v>
      </c>
      <c r="E275" s="53"/>
      <c r="F275" s="18" t="str">
        <f>VLOOKUP(C275,'[1]BASE ELENCO'!$C:$J,8,FALSE)</f>
        <v/>
      </c>
      <c r="G275" s="17">
        <f>VLOOKUP(C275,'[1]BASE ELENCO'!$C:$J,5,FALSE)</f>
        <v>1.14608</v>
      </c>
      <c r="H275" s="17" t="str">
        <f>VLOOKUP(C275,'[1]BASE ELENCO'!$C:$J,4,FALSE)</f>
        <v>PZ</v>
      </c>
      <c r="I275" s="7"/>
      <c r="J275" s="3">
        <f t="shared" si="4"/>
        <v>0</v>
      </c>
    </row>
    <row r="276" spans="1:10" ht="24" customHeight="1" x14ac:dyDescent="0.25">
      <c r="A276" s="25" t="s">
        <v>370</v>
      </c>
      <c r="B276" s="23" t="s">
        <v>2261</v>
      </c>
      <c r="C276" s="20" t="s">
        <v>2040</v>
      </c>
      <c r="D276" s="53" t="s">
        <v>2041</v>
      </c>
      <c r="E276" s="53"/>
      <c r="F276" s="18" t="str">
        <f>VLOOKUP(C276,'[1]BASE ELENCO'!$C:$J,8,FALSE)</f>
        <v/>
      </c>
      <c r="G276" s="17">
        <f>VLOOKUP(C276,'[1]BASE ELENCO'!$C:$J,5,FALSE)</f>
        <v>1.6650400000000001</v>
      </c>
      <c r="H276" s="17" t="str">
        <f>VLOOKUP(C276,'[1]BASE ELENCO'!$C:$J,4,FALSE)</f>
        <v>PZ</v>
      </c>
      <c r="I276" s="7"/>
      <c r="J276" s="3">
        <f t="shared" si="4"/>
        <v>0</v>
      </c>
    </row>
    <row r="277" spans="1:10" ht="24" customHeight="1" x14ac:dyDescent="0.25">
      <c r="A277" s="25" t="s">
        <v>370</v>
      </c>
      <c r="B277" s="23" t="s">
        <v>2262</v>
      </c>
      <c r="C277" s="20" t="s">
        <v>395</v>
      </c>
      <c r="D277" s="20" t="s">
        <v>396</v>
      </c>
      <c r="E277" s="20"/>
      <c r="F277" s="18" t="str">
        <f>VLOOKUP(C277,'[1]BASE ELENCO'!$C:$J,8,FALSE)</f>
        <v/>
      </c>
      <c r="G277" s="17">
        <f>VLOOKUP(C277,'[1]BASE ELENCO'!$C:$J,5,FALSE)</f>
        <v>1.14608</v>
      </c>
      <c r="H277" s="17" t="str">
        <f>VLOOKUP(C277,'[1]BASE ELENCO'!$C:$J,4,FALSE)</f>
        <v>PZ</v>
      </c>
      <c r="I277" s="7"/>
      <c r="J277" s="3">
        <f t="shared" si="4"/>
        <v>0</v>
      </c>
    </row>
    <row r="278" spans="1:10" ht="24" customHeight="1" x14ac:dyDescent="0.25">
      <c r="A278" s="25" t="s">
        <v>370</v>
      </c>
      <c r="B278" s="23" t="s">
        <v>394</v>
      </c>
      <c r="C278" s="20" t="s">
        <v>397</v>
      </c>
      <c r="D278" s="20" t="s">
        <v>398</v>
      </c>
      <c r="E278" s="20"/>
      <c r="F278" s="18" t="str">
        <f>VLOOKUP(C278,'[1]BASE ELENCO'!$C:$J,8,FALSE)</f>
        <v/>
      </c>
      <c r="G278" s="17">
        <f>VLOOKUP(C278,'[1]BASE ELENCO'!$C:$J,5,FALSE)</f>
        <v>1.4331200000000002</v>
      </c>
      <c r="H278" s="17" t="str">
        <f>VLOOKUP(C278,'[1]BASE ELENCO'!$C:$J,4,FALSE)</f>
        <v>PZ</v>
      </c>
      <c r="I278" s="7"/>
      <c r="J278" s="3">
        <f t="shared" si="4"/>
        <v>0</v>
      </c>
    </row>
    <row r="279" spans="1:10" ht="24" customHeight="1" x14ac:dyDescent="0.25">
      <c r="A279" s="25" t="s">
        <v>370</v>
      </c>
      <c r="B279" s="23" t="s">
        <v>394</v>
      </c>
      <c r="C279" s="51" t="s">
        <v>2263</v>
      </c>
      <c r="D279" s="20" t="s">
        <v>2264</v>
      </c>
      <c r="E279" s="20"/>
      <c r="F279" s="18" t="str">
        <f>VLOOKUP(C279,'[1]BASE ELENCO'!$C:$J,8,FALSE)</f>
        <v/>
      </c>
      <c r="G279" s="17">
        <f>VLOOKUP(C279,'[1]BASE ELENCO'!$C:$J,5,FALSE)</f>
        <v>1.6972799999999999</v>
      </c>
      <c r="H279" s="17" t="str">
        <f>VLOOKUP(C279,'[1]BASE ELENCO'!$C:$J,4,FALSE)</f>
        <v>PZ</v>
      </c>
      <c r="I279" s="7"/>
      <c r="J279" s="3">
        <f t="shared" si="4"/>
        <v>0</v>
      </c>
    </row>
    <row r="280" spans="1:10" ht="24" customHeight="1" x14ac:dyDescent="0.25">
      <c r="A280" s="25" t="s">
        <v>370</v>
      </c>
      <c r="B280" s="23" t="s">
        <v>394</v>
      </c>
      <c r="C280" s="20" t="s">
        <v>399</v>
      </c>
      <c r="D280" s="20" t="s">
        <v>400</v>
      </c>
      <c r="E280" s="20"/>
      <c r="F280" s="18" t="str">
        <f>VLOOKUP(C280,'[1]BASE ELENCO'!$C:$J,8,FALSE)</f>
        <v/>
      </c>
      <c r="G280" s="17">
        <f>VLOOKUP(C280,'[1]BASE ELENCO'!$C:$J,5,FALSE)</f>
        <v>1.4331200000000002</v>
      </c>
      <c r="H280" s="17" t="str">
        <f>VLOOKUP(C280,'[1]BASE ELENCO'!$C:$J,4,FALSE)</f>
        <v>PZ</v>
      </c>
      <c r="I280" s="7"/>
      <c r="J280" s="3">
        <f t="shared" si="4"/>
        <v>0</v>
      </c>
    </row>
    <row r="281" spans="1:10" ht="24" customHeight="1" x14ac:dyDescent="0.25">
      <c r="A281" s="25" t="s">
        <v>370</v>
      </c>
      <c r="B281" s="23" t="s">
        <v>394</v>
      </c>
      <c r="C281" s="20" t="s">
        <v>401</v>
      </c>
      <c r="D281" s="20" t="s">
        <v>402</v>
      </c>
      <c r="E281" s="20"/>
      <c r="F281" s="18" t="str">
        <f>VLOOKUP(C281,'[1]BASE ELENCO'!$C:$J,8,FALSE)</f>
        <v/>
      </c>
      <c r="G281" s="17">
        <f>VLOOKUP(C281,'[1]BASE ELENCO'!$C:$J,5,FALSE)</f>
        <v>1.4331200000000002</v>
      </c>
      <c r="H281" s="17" t="str">
        <f>VLOOKUP(C281,'[1]BASE ELENCO'!$C:$J,4,FALSE)</f>
        <v>PZ</v>
      </c>
      <c r="I281" s="7"/>
      <c r="J281" s="3">
        <f t="shared" si="4"/>
        <v>0</v>
      </c>
    </row>
    <row r="282" spans="1:10" ht="24" customHeight="1" x14ac:dyDescent="0.25">
      <c r="A282" s="25" t="s">
        <v>370</v>
      </c>
      <c r="B282" s="23" t="s">
        <v>394</v>
      </c>
      <c r="C282" s="20" t="s">
        <v>403</v>
      </c>
      <c r="D282" s="20" t="s">
        <v>404</v>
      </c>
      <c r="E282" s="20"/>
      <c r="F282" s="18" t="str">
        <f>VLOOKUP(C282,'[1]BASE ELENCO'!$C:$J,8,FALSE)</f>
        <v/>
      </c>
      <c r="G282" s="17">
        <f>VLOOKUP(C282,'[1]BASE ELENCO'!$C:$J,5,FALSE)</f>
        <v>1.4331200000000002</v>
      </c>
      <c r="H282" s="17" t="str">
        <f>VLOOKUP(C282,'[1]BASE ELENCO'!$C:$J,4,FALSE)</f>
        <v>PZ</v>
      </c>
      <c r="I282" s="7"/>
      <c r="J282" s="3">
        <f t="shared" si="4"/>
        <v>0</v>
      </c>
    </row>
    <row r="283" spans="1:10" ht="24" customHeight="1" x14ac:dyDescent="0.25">
      <c r="A283" s="25" t="s">
        <v>370</v>
      </c>
      <c r="B283" s="23" t="s">
        <v>394</v>
      </c>
      <c r="C283" s="20" t="s">
        <v>405</v>
      </c>
      <c r="D283" s="20" t="s">
        <v>406</v>
      </c>
      <c r="E283" s="20"/>
      <c r="F283" s="18" t="str">
        <f>VLOOKUP(C283,'[1]BASE ELENCO'!$C:$J,8,FALSE)</f>
        <v/>
      </c>
      <c r="G283" s="17">
        <f>VLOOKUP(C283,'[1]BASE ELENCO'!$C:$J,5,FALSE)</f>
        <v>1.4331200000000002</v>
      </c>
      <c r="H283" s="17" t="str">
        <f>VLOOKUP(C283,'[1]BASE ELENCO'!$C:$J,4,FALSE)</f>
        <v>PZ</v>
      </c>
      <c r="I283" s="7"/>
      <c r="J283" s="3">
        <f t="shared" si="4"/>
        <v>0</v>
      </c>
    </row>
    <row r="284" spans="1:10" ht="24" customHeight="1" x14ac:dyDescent="0.25">
      <c r="A284" s="25" t="s">
        <v>370</v>
      </c>
      <c r="B284" s="23" t="s">
        <v>394</v>
      </c>
      <c r="C284" s="20" t="s">
        <v>407</v>
      </c>
      <c r="D284" s="20" t="s">
        <v>408</v>
      </c>
      <c r="E284" s="20"/>
      <c r="F284" s="18" t="str">
        <f>VLOOKUP(C284,'[1]BASE ELENCO'!$C:$J,8,FALSE)</f>
        <v/>
      </c>
      <c r="G284" s="17">
        <f>VLOOKUP(C284,'[1]BASE ELENCO'!$C:$J,5,FALSE)</f>
        <v>1.4331200000000002</v>
      </c>
      <c r="H284" s="17" t="str">
        <f>VLOOKUP(C284,'[1]BASE ELENCO'!$C:$J,4,FALSE)</f>
        <v>PZ</v>
      </c>
      <c r="I284" s="7"/>
      <c r="J284" s="3">
        <f t="shared" si="4"/>
        <v>0</v>
      </c>
    </row>
    <row r="285" spans="1:10" ht="24" customHeight="1" x14ac:dyDescent="0.25">
      <c r="A285" s="25" t="s">
        <v>370</v>
      </c>
      <c r="B285" s="23" t="s">
        <v>394</v>
      </c>
      <c r="C285" s="20" t="s">
        <v>409</v>
      </c>
      <c r="D285" s="20" t="s">
        <v>410</v>
      </c>
      <c r="E285" s="20"/>
      <c r="F285" s="18" t="str">
        <f>VLOOKUP(C285,'[1]BASE ELENCO'!$C:$J,8,FALSE)</f>
        <v/>
      </c>
      <c r="G285" s="17">
        <f>VLOOKUP(C285,'[1]BASE ELENCO'!$C:$J,5,FALSE)</f>
        <v>1.4331200000000002</v>
      </c>
      <c r="H285" s="17" t="str">
        <f>VLOOKUP(C285,'[1]BASE ELENCO'!$C:$J,4,FALSE)</f>
        <v>PZ</v>
      </c>
      <c r="I285" s="7"/>
      <c r="J285" s="3">
        <f t="shared" si="4"/>
        <v>0</v>
      </c>
    </row>
    <row r="286" spans="1:10" ht="24" customHeight="1" x14ac:dyDescent="0.25">
      <c r="A286" s="25" t="s">
        <v>370</v>
      </c>
      <c r="B286" s="23" t="s">
        <v>394</v>
      </c>
      <c r="C286" s="20" t="s">
        <v>411</v>
      </c>
      <c r="D286" s="20" t="s">
        <v>412</v>
      </c>
      <c r="E286" s="20"/>
      <c r="F286" s="18" t="str">
        <f>VLOOKUP(C286,'[1]BASE ELENCO'!$C:$J,8,FALSE)</f>
        <v/>
      </c>
      <c r="G286" s="17">
        <f>VLOOKUP(C286,'[1]BASE ELENCO'!$C:$J,5,FALSE)</f>
        <v>1.4331200000000002</v>
      </c>
      <c r="H286" s="17" t="str">
        <f>VLOOKUP(C286,'[1]BASE ELENCO'!$C:$J,4,FALSE)</f>
        <v>PZ</v>
      </c>
      <c r="I286" s="7"/>
      <c r="J286" s="3">
        <f t="shared" si="4"/>
        <v>0</v>
      </c>
    </row>
    <row r="287" spans="1:10" ht="24" customHeight="1" x14ac:dyDescent="0.25">
      <c r="A287" s="25" t="s">
        <v>370</v>
      </c>
      <c r="B287" s="23" t="s">
        <v>394</v>
      </c>
      <c r="C287" s="20" t="s">
        <v>413</v>
      </c>
      <c r="D287" s="20" t="s">
        <v>414</v>
      </c>
      <c r="E287" s="20"/>
      <c r="F287" s="18" t="str">
        <f>VLOOKUP(C287,'[1]BASE ELENCO'!$C:$J,8,FALSE)</f>
        <v/>
      </c>
      <c r="G287" s="17">
        <f>VLOOKUP(C287,'[1]BASE ELENCO'!$C:$J,5,FALSE)</f>
        <v>1.4331200000000002</v>
      </c>
      <c r="H287" s="17" t="str">
        <f>VLOOKUP(C287,'[1]BASE ELENCO'!$C:$J,4,FALSE)</f>
        <v>PZ</v>
      </c>
      <c r="I287" s="7"/>
      <c r="J287" s="3">
        <f t="shared" si="4"/>
        <v>0</v>
      </c>
    </row>
    <row r="288" spans="1:10" ht="24" customHeight="1" x14ac:dyDescent="0.25">
      <c r="A288" s="25" t="s">
        <v>370</v>
      </c>
      <c r="B288" s="23" t="s">
        <v>394</v>
      </c>
      <c r="C288" s="20" t="s">
        <v>415</v>
      </c>
      <c r="D288" s="20" t="s">
        <v>416</v>
      </c>
      <c r="E288" s="20"/>
      <c r="F288" s="18" t="str">
        <f>VLOOKUP(C288,'[1]BASE ELENCO'!$C:$J,8,FALSE)</f>
        <v/>
      </c>
      <c r="G288" s="17">
        <f>VLOOKUP(C288,'[1]BASE ELENCO'!$C:$J,5,FALSE)</f>
        <v>1.4331200000000002</v>
      </c>
      <c r="H288" s="17" t="str">
        <f>VLOOKUP(C288,'[1]BASE ELENCO'!$C:$J,4,FALSE)</f>
        <v>PZ</v>
      </c>
      <c r="I288" s="7"/>
      <c r="J288" s="3">
        <f t="shared" si="4"/>
        <v>0</v>
      </c>
    </row>
    <row r="289" spans="1:10" ht="24" customHeight="1" x14ac:dyDescent="0.25">
      <c r="A289" s="25" t="s">
        <v>370</v>
      </c>
      <c r="B289" s="23" t="s">
        <v>394</v>
      </c>
      <c r="C289" s="20" t="s">
        <v>417</v>
      </c>
      <c r="D289" s="20" t="s">
        <v>418</v>
      </c>
      <c r="E289" s="20"/>
      <c r="F289" s="18" t="str">
        <f>VLOOKUP(C289,'[1]BASE ELENCO'!$C:$J,8,FALSE)</f>
        <v/>
      </c>
      <c r="G289" s="17">
        <f>VLOOKUP(C289,'[1]BASE ELENCO'!$C:$J,5,FALSE)</f>
        <v>1.4331200000000002</v>
      </c>
      <c r="H289" s="17" t="str">
        <f>VLOOKUP(C289,'[1]BASE ELENCO'!$C:$J,4,FALSE)</f>
        <v>PZ</v>
      </c>
      <c r="I289" s="7"/>
      <c r="J289" s="3">
        <f t="shared" si="4"/>
        <v>0</v>
      </c>
    </row>
    <row r="290" spans="1:10" ht="24" customHeight="1" x14ac:dyDescent="0.25">
      <c r="A290" s="25" t="s">
        <v>370</v>
      </c>
      <c r="B290" s="23" t="s">
        <v>394</v>
      </c>
      <c r="C290" s="20" t="s">
        <v>419</v>
      </c>
      <c r="D290" s="20" t="s">
        <v>420</v>
      </c>
      <c r="E290" s="20"/>
      <c r="F290" s="18" t="str">
        <f>VLOOKUP(C290,'[1]BASE ELENCO'!$C:$J,8,FALSE)</f>
        <v/>
      </c>
      <c r="G290" s="17">
        <f>VLOOKUP(C290,'[1]BASE ELENCO'!$C:$J,5,FALSE)</f>
        <v>1.4331200000000002</v>
      </c>
      <c r="H290" s="17" t="str">
        <f>VLOOKUP(C290,'[1]BASE ELENCO'!$C:$J,4,FALSE)</f>
        <v>PZ</v>
      </c>
      <c r="I290" s="7"/>
      <c r="J290" s="3">
        <f t="shared" si="4"/>
        <v>0</v>
      </c>
    </row>
    <row r="291" spans="1:10" ht="24" customHeight="1" x14ac:dyDescent="0.25">
      <c r="A291" s="25" t="s">
        <v>370</v>
      </c>
      <c r="B291" s="23" t="s">
        <v>2262</v>
      </c>
      <c r="C291" s="20" t="s">
        <v>2265</v>
      </c>
      <c r="D291" s="20" t="s">
        <v>2266</v>
      </c>
      <c r="E291" s="20"/>
      <c r="F291" s="18" t="str">
        <f>VLOOKUP(C291,'[1]BASE ELENCO'!$C:$J,8,FALSE)</f>
        <v/>
      </c>
      <c r="G291" s="17">
        <f>VLOOKUP(C291,'[1]BASE ELENCO'!$C:$J,5,FALSE)</f>
        <v>3.2188000000000003</v>
      </c>
      <c r="H291" s="17" t="str">
        <f>VLOOKUP(C291,'[1]BASE ELENCO'!$C:$J,4,FALSE)</f>
        <v>PZ</v>
      </c>
      <c r="I291" s="7"/>
      <c r="J291" s="3">
        <f t="shared" si="4"/>
        <v>0</v>
      </c>
    </row>
    <row r="292" spans="1:10" ht="24" customHeight="1" x14ac:dyDescent="0.25">
      <c r="A292" s="25" t="s">
        <v>370</v>
      </c>
      <c r="B292" s="23" t="s">
        <v>2262</v>
      </c>
      <c r="C292" s="20" t="s">
        <v>2267</v>
      </c>
      <c r="D292" s="20" t="s">
        <v>2268</v>
      </c>
      <c r="E292" s="20"/>
      <c r="F292" s="18" t="str">
        <f>VLOOKUP(C292,'[1]BASE ELENCO'!$C:$J,8,FALSE)</f>
        <v/>
      </c>
      <c r="G292" s="17">
        <f>VLOOKUP(C292,'[1]BASE ELENCO'!$C:$J,5,FALSE)</f>
        <v>3.2853599999999998</v>
      </c>
      <c r="H292" s="17" t="str">
        <f>VLOOKUP(C292,'[1]BASE ELENCO'!$C:$J,4,FALSE)</f>
        <v>PZ</v>
      </c>
      <c r="I292" s="7"/>
      <c r="J292" s="3">
        <f t="shared" si="4"/>
        <v>0</v>
      </c>
    </row>
    <row r="293" spans="1:10" ht="24" customHeight="1" x14ac:dyDescent="0.25">
      <c r="A293" s="25" t="s">
        <v>370</v>
      </c>
      <c r="B293" s="23" t="s">
        <v>2262</v>
      </c>
      <c r="C293" s="20" t="s">
        <v>2269</v>
      </c>
      <c r="D293" s="20" t="s">
        <v>2270</v>
      </c>
      <c r="E293" s="20"/>
      <c r="F293" s="18" t="str">
        <f>VLOOKUP(C293,'[1]BASE ELENCO'!$C:$J,8,FALSE)</f>
        <v/>
      </c>
      <c r="G293" s="17">
        <f>VLOOKUP(C293,'[1]BASE ELENCO'!$C:$J,5,FALSE)</f>
        <v>3.2853599999999998</v>
      </c>
      <c r="H293" s="17" t="str">
        <f>VLOOKUP(C293,'[1]BASE ELENCO'!$C:$J,4,FALSE)</f>
        <v>PZ</v>
      </c>
      <c r="I293" s="7"/>
      <c r="J293" s="3">
        <f t="shared" si="4"/>
        <v>0</v>
      </c>
    </row>
    <row r="294" spans="1:10" ht="24" customHeight="1" x14ac:dyDescent="0.25">
      <c r="A294" s="25" t="s">
        <v>370</v>
      </c>
      <c r="B294" s="23" t="s">
        <v>421</v>
      </c>
      <c r="C294" s="20" t="s">
        <v>2271</v>
      </c>
      <c r="D294" s="53" t="s">
        <v>2272</v>
      </c>
      <c r="E294" s="53"/>
      <c r="F294" s="18" t="str">
        <f>VLOOKUP(C294,'[1]BASE ELENCO'!$C:$J,8,FALSE)</f>
        <v/>
      </c>
      <c r="G294" s="17">
        <f>VLOOKUP(C294,'[1]BASE ELENCO'!$C:$J,5,FALSE)</f>
        <v>2.0394399999999999</v>
      </c>
      <c r="H294" s="17" t="str">
        <f>VLOOKUP(C294,'[1]BASE ELENCO'!$C:$J,4,FALSE)</f>
        <v>PZ</v>
      </c>
      <c r="I294" s="7"/>
      <c r="J294" s="3">
        <f t="shared" si="4"/>
        <v>0</v>
      </c>
    </row>
    <row r="295" spans="1:10" ht="24" customHeight="1" x14ac:dyDescent="0.25">
      <c r="A295" s="25" t="s">
        <v>370</v>
      </c>
      <c r="B295" s="23" t="s">
        <v>421</v>
      </c>
      <c r="C295" s="20" t="s">
        <v>2273</v>
      </c>
      <c r="D295" s="53" t="s">
        <v>2274</v>
      </c>
      <c r="E295" s="53"/>
      <c r="F295" s="18" t="str">
        <f>VLOOKUP(C295,'[1]BASE ELENCO'!$C:$J,8,FALSE)</f>
        <v/>
      </c>
      <c r="G295" s="17">
        <f>VLOOKUP(C295,'[1]BASE ELENCO'!$C:$J,5,FALSE)</f>
        <v>2.0394399999999999</v>
      </c>
      <c r="H295" s="17" t="str">
        <f>VLOOKUP(C295,'[1]BASE ELENCO'!$C:$J,4,FALSE)</f>
        <v>PZ</v>
      </c>
      <c r="I295" s="7"/>
      <c r="J295" s="3">
        <f t="shared" si="4"/>
        <v>0</v>
      </c>
    </row>
    <row r="296" spans="1:10" ht="24" customHeight="1" x14ac:dyDescent="0.25">
      <c r="A296" s="25" t="s">
        <v>370</v>
      </c>
      <c r="B296" s="23" t="s">
        <v>421</v>
      </c>
      <c r="C296" s="20" t="s">
        <v>2030</v>
      </c>
      <c r="D296" s="53" t="s">
        <v>2031</v>
      </c>
      <c r="E296" s="53"/>
      <c r="F296" s="18" t="str">
        <f>VLOOKUP(C296,'[1]BASE ELENCO'!$C:$J,8,FALSE)</f>
        <v/>
      </c>
      <c r="G296" s="17">
        <f>VLOOKUP(C296,'[1]BASE ELENCO'!$C:$J,5,FALSE)</f>
        <v>1.8408</v>
      </c>
      <c r="H296" s="17" t="str">
        <f>VLOOKUP(C296,'[1]BASE ELENCO'!$C:$J,4,FALSE)</f>
        <v>PZ</v>
      </c>
      <c r="I296" s="7"/>
      <c r="J296" s="3">
        <f t="shared" si="4"/>
        <v>0</v>
      </c>
    </row>
    <row r="297" spans="1:10" ht="24" customHeight="1" x14ac:dyDescent="0.25">
      <c r="A297" s="25" t="s">
        <v>370</v>
      </c>
      <c r="B297" s="23" t="s">
        <v>421</v>
      </c>
      <c r="C297" s="20" t="s">
        <v>422</v>
      </c>
      <c r="D297" s="20" t="s">
        <v>423</v>
      </c>
      <c r="E297" s="20"/>
      <c r="F297" s="18" t="str">
        <f>VLOOKUP(C297,'[1]BASE ELENCO'!$C:$J,8,FALSE)</f>
        <v/>
      </c>
      <c r="G297" s="17">
        <f>VLOOKUP(C297,'[1]BASE ELENCO'!$C:$J,5,FALSE)</f>
        <v>5.6222400000000006</v>
      </c>
      <c r="H297" s="17" t="str">
        <f>VLOOKUP(C297,'[1]BASE ELENCO'!$C:$J,4,FALSE)</f>
        <v>PZ</v>
      </c>
      <c r="I297" s="7"/>
      <c r="J297" s="3">
        <f t="shared" si="4"/>
        <v>0</v>
      </c>
    </row>
    <row r="298" spans="1:10" ht="24" customHeight="1" x14ac:dyDescent="0.25">
      <c r="A298" s="25" t="s">
        <v>370</v>
      </c>
      <c r="B298" s="23" t="s">
        <v>421</v>
      </c>
      <c r="C298" s="20" t="s">
        <v>424</v>
      </c>
      <c r="D298" s="20" t="s">
        <v>425</v>
      </c>
      <c r="E298" s="20"/>
      <c r="F298" s="18" t="str">
        <f>VLOOKUP(C298,'[1]BASE ELENCO'!$C:$J,8,FALSE)</f>
        <v/>
      </c>
      <c r="G298" s="17">
        <f>VLOOKUP(C298,'[1]BASE ELENCO'!$C:$J,5,FALSE)</f>
        <v>5.6222400000000006</v>
      </c>
      <c r="H298" s="17" t="str">
        <f>VLOOKUP(C298,'[1]BASE ELENCO'!$C:$J,4,FALSE)</f>
        <v>PZ</v>
      </c>
      <c r="I298" s="7"/>
      <c r="J298" s="3">
        <f t="shared" si="4"/>
        <v>0</v>
      </c>
    </row>
    <row r="299" spans="1:10" ht="24" customHeight="1" x14ac:dyDescent="0.25">
      <c r="A299" s="25" t="s">
        <v>370</v>
      </c>
      <c r="B299" s="23" t="s">
        <v>426</v>
      </c>
      <c r="C299" s="20" t="s">
        <v>427</v>
      </c>
      <c r="D299" s="20" t="s">
        <v>428</v>
      </c>
      <c r="E299" s="20"/>
      <c r="F299" s="18" t="str">
        <f>VLOOKUP(C299,'[1]BASE ELENCO'!$C:$J,8,FALSE)</f>
        <v/>
      </c>
      <c r="G299" s="17">
        <f>VLOOKUP(C299,'[1]BASE ELENCO'!$C:$J,5,FALSE)</f>
        <v>1.9843200000000001</v>
      </c>
      <c r="H299" s="17" t="str">
        <f>VLOOKUP(C299,'[1]BASE ELENCO'!$C:$J,4,FALSE)</f>
        <v>PZ</v>
      </c>
      <c r="I299" s="7"/>
      <c r="J299" s="3">
        <f t="shared" si="4"/>
        <v>0</v>
      </c>
    </row>
    <row r="300" spans="1:10" ht="24" customHeight="1" x14ac:dyDescent="0.25">
      <c r="A300" s="25" t="s">
        <v>370</v>
      </c>
      <c r="B300" s="23" t="s">
        <v>426</v>
      </c>
      <c r="C300" s="20" t="s">
        <v>429</v>
      </c>
      <c r="D300" s="20" t="s">
        <v>430</v>
      </c>
      <c r="E300" s="20"/>
      <c r="F300" s="18" t="str">
        <f>VLOOKUP(C300,'[1]BASE ELENCO'!$C:$J,8,FALSE)</f>
        <v/>
      </c>
      <c r="G300" s="17">
        <f>VLOOKUP(C300,'[1]BASE ELENCO'!$C:$J,5,FALSE)</f>
        <v>1.8408</v>
      </c>
      <c r="H300" s="17" t="str">
        <f>VLOOKUP(C300,'[1]BASE ELENCO'!$C:$J,4,FALSE)</f>
        <v>PZ</v>
      </c>
      <c r="I300" s="7"/>
      <c r="J300" s="3">
        <f t="shared" si="4"/>
        <v>0</v>
      </c>
    </row>
    <row r="301" spans="1:10" ht="24" customHeight="1" x14ac:dyDescent="0.25">
      <c r="A301" s="25" t="s">
        <v>370</v>
      </c>
      <c r="B301" s="23" t="s">
        <v>426</v>
      </c>
      <c r="C301" s="20" t="s">
        <v>1977</v>
      </c>
      <c r="D301" s="53" t="s">
        <v>1978</v>
      </c>
      <c r="E301" s="53"/>
      <c r="F301" s="18" t="str">
        <f>VLOOKUP(C301,'[1]BASE ELENCO'!$C:$J,8,FALSE)</f>
        <v/>
      </c>
      <c r="G301" s="17">
        <f>VLOOKUP(C301,'[1]BASE ELENCO'!$C:$J,5,FALSE)</f>
        <v>3.04304</v>
      </c>
      <c r="H301" s="17" t="str">
        <f>VLOOKUP(C301,'[1]BASE ELENCO'!$C:$J,4,FALSE)</f>
        <v>PZ</v>
      </c>
      <c r="I301" s="7"/>
      <c r="J301" s="3">
        <f t="shared" si="4"/>
        <v>0</v>
      </c>
    </row>
    <row r="302" spans="1:10" ht="24" customHeight="1" x14ac:dyDescent="0.25">
      <c r="A302" s="25" t="s">
        <v>370</v>
      </c>
      <c r="B302" s="23" t="s">
        <v>426</v>
      </c>
      <c r="C302" s="20" t="s">
        <v>431</v>
      </c>
      <c r="D302" s="20" t="s">
        <v>432</v>
      </c>
      <c r="E302" s="20"/>
      <c r="F302" s="18" t="str">
        <f>VLOOKUP(C302,'[1]BASE ELENCO'!$C:$J,8,FALSE)</f>
        <v/>
      </c>
      <c r="G302" s="17">
        <f>VLOOKUP(C302,'[1]BASE ELENCO'!$C:$J,5,FALSE)</f>
        <v>2.6457600000000001</v>
      </c>
      <c r="H302" s="17" t="str">
        <f>VLOOKUP(C302,'[1]BASE ELENCO'!$C:$J,4,FALSE)</f>
        <v>PZ</v>
      </c>
      <c r="I302" s="7"/>
      <c r="J302" s="3">
        <f t="shared" si="4"/>
        <v>0</v>
      </c>
    </row>
    <row r="303" spans="1:10" ht="24" customHeight="1" x14ac:dyDescent="0.25">
      <c r="A303" s="25" t="s">
        <v>370</v>
      </c>
      <c r="B303" s="23" t="s">
        <v>426</v>
      </c>
      <c r="C303" s="20" t="s">
        <v>433</v>
      </c>
      <c r="D303" s="20" t="s">
        <v>434</v>
      </c>
      <c r="E303" s="20"/>
      <c r="F303" s="18" t="str">
        <f>VLOOKUP(C303,'[1]BASE ELENCO'!$C:$J,8,FALSE)</f>
        <v/>
      </c>
      <c r="G303" s="17">
        <f>VLOOKUP(C303,'[1]BASE ELENCO'!$C:$J,5,FALSE)</f>
        <v>1.8626399999999999</v>
      </c>
      <c r="H303" s="17" t="str">
        <f>VLOOKUP(C303,'[1]BASE ELENCO'!$C:$J,4,FALSE)</f>
        <v>PZ</v>
      </c>
      <c r="I303" s="7"/>
      <c r="J303" s="3">
        <f t="shared" si="4"/>
        <v>0</v>
      </c>
    </row>
    <row r="304" spans="1:10" ht="24" customHeight="1" x14ac:dyDescent="0.25">
      <c r="A304" s="25" t="s">
        <v>370</v>
      </c>
      <c r="B304" s="23" t="s">
        <v>426</v>
      </c>
      <c r="C304" s="20" t="s">
        <v>435</v>
      </c>
      <c r="D304" s="20" t="s">
        <v>436</v>
      </c>
      <c r="E304" s="20"/>
      <c r="F304" s="18" t="str">
        <f>VLOOKUP(C304,'[1]BASE ELENCO'!$C:$J,8,FALSE)</f>
        <v/>
      </c>
      <c r="G304" s="17">
        <f>VLOOKUP(C304,'[1]BASE ELENCO'!$C:$J,5,FALSE)</f>
        <v>1.8626399999999999</v>
      </c>
      <c r="H304" s="17" t="str">
        <f>VLOOKUP(C304,'[1]BASE ELENCO'!$C:$J,4,FALSE)</f>
        <v>PZ</v>
      </c>
      <c r="I304" s="7"/>
      <c r="J304" s="3">
        <f t="shared" si="4"/>
        <v>0</v>
      </c>
    </row>
    <row r="305" spans="1:10" ht="24" customHeight="1" x14ac:dyDescent="0.25">
      <c r="A305" s="25" t="s">
        <v>370</v>
      </c>
      <c r="B305" s="23" t="s">
        <v>426</v>
      </c>
      <c r="C305" s="20" t="s">
        <v>437</v>
      </c>
      <c r="D305" s="20" t="s">
        <v>438</v>
      </c>
      <c r="E305" s="20"/>
      <c r="F305" s="18" t="str">
        <f>VLOOKUP(C305,'[1]BASE ELENCO'!$C:$J,8,FALSE)</f>
        <v/>
      </c>
      <c r="G305" s="17">
        <f>VLOOKUP(C305,'[1]BASE ELENCO'!$C:$J,5,FALSE)</f>
        <v>2.53552</v>
      </c>
      <c r="H305" s="17" t="str">
        <f>VLOOKUP(C305,'[1]BASE ELENCO'!$C:$J,4,FALSE)</f>
        <v>PZ</v>
      </c>
      <c r="I305" s="7"/>
      <c r="J305" s="3">
        <f t="shared" si="4"/>
        <v>0</v>
      </c>
    </row>
    <row r="306" spans="1:10" ht="24" customHeight="1" x14ac:dyDescent="0.25">
      <c r="A306" s="25" t="s">
        <v>370</v>
      </c>
      <c r="B306" s="23" t="s">
        <v>426</v>
      </c>
      <c r="C306" s="20" t="s">
        <v>439</v>
      </c>
      <c r="D306" s="20" t="s">
        <v>440</v>
      </c>
      <c r="E306" s="20"/>
      <c r="F306" s="18" t="str">
        <f>VLOOKUP(C306,'[1]BASE ELENCO'!$C:$J,8,FALSE)</f>
        <v/>
      </c>
      <c r="G306" s="17">
        <f>VLOOKUP(C306,'[1]BASE ELENCO'!$C:$J,5,FALSE)</f>
        <v>5.4017600000000003</v>
      </c>
      <c r="H306" s="17" t="str">
        <f>VLOOKUP(C306,'[1]BASE ELENCO'!$C:$J,4,FALSE)</f>
        <v>PZ</v>
      </c>
      <c r="I306" s="7"/>
      <c r="J306" s="3">
        <f t="shared" si="4"/>
        <v>0</v>
      </c>
    </row>
    <row r="307" spans="1:10" ht="24" customHeight="1" x14ac:dyDescent="0.25">
      <c r="A307" s="25" t="s">
        <v>370</v>
      </c>
      <c r="B307" s="23" t="s">
        <v>426</v>
      </c>
      <c r="C307" s="20" t="s">
        <v>441</v>
      </c>
      <c r="D307" s="20" t="s">
        <v>442</v>
      </c>
      <c r="E307" s="20"/>
      <c r="F307" s="18" t="str">
        <f>VLOOKUP(C307,'[1]BASE ELENCO'!$C:$J,8,FALSE)</f>
        <v/>
      </c>
      <c r="G307" s="17">
        <f>VLOOKUP(C307,'[1]BASE ELENCO'!$C:$J,5,FALSE)</f>
        <v>4.2993599999999992</v>
      </c>
      <c r="H307" s="17" t="str">
        <f>VLOOKUP(C307,'[1]BASE ELENCO'!$C:$J,4,FALSE)</f>
        <v>PZ</v>
      </c>
      <c r="I307" s="7"/>
      <c r="J307" s="3">
        <f t="shared" si="4"/>
        <v>0</v>
      </c>
    </row>
    <row r="308" spans="1:10" ht="24" customHeight="1" x14ac:dyDescent="0.25">
      <c r="A308" s="25" t="s">
        <v>370</v>
      </c>
      <c r="B308" s="23" t="s">
        <v>426</v>
      </c>
      <c r="C308" s="20" t="s">
        <v>443</v>
      </c>
      <c r="D308" s="20" t="s">
        <v>444</v>
      </c>
      <c r="E308" s="20"/>
      <c r="F308" s="18" t="str">
        <f>VLOOKUP(C308,'[1]BASE ELENCO'!$C:$J,8,FALSE)</f>
        <v/>
      </c>
      <c r="G308" s="17">
        <f>VLOOKUP(C308,'[1]BASE ELENCO'!$C:$J,5,FALSE)</f>
        <v>3.6264799999999999</v>
      </c>
      <c r="H308" s="17" t="str">
        <f>VLOOKUP(C308,'[1]BASE ELENCO'!$C:$J,4,FALSE)</f>
        <v>PZ</v>
      </c>
      <c r="I308" s="7"/>
      <c r="J308" s="3">
        <f t="shared" si="4"/>
        <v>0</v>
      </c>
    </row>
    <row r="309" spans="1:10" ht="24" customHeight="1" x14ac:dyDescent="0.25">
      <c r="A309" s="25" t="s">
        <v>370</v>
      </c>
      <c r="B309" s="23" t="s">
        <v>445</v>
      </c>
      <c r="C309" s="20" t="s">
        <v>446</v>
      </c>
      <c r="D309" s="20" t="s">
        <v>447</v>
      </c>
      <c r="E309" s="20"/>
      <c r="F309" s="18" t="str">
        <f>VLOOKUP(C309,'[1]BASE ELENCO'!$C:$J,8,FALSE)</f>
        <v/>
      </c>
      <c r="G309" s="17">
        <f>VLOOKUP(C309,'[1]BASE ELENCO'!$C:$J,5,FALSE)</f>
        <v>2.9650400000000006</v>
      </c>
      <c r="H309" s="17" t="str">
        <f>VLOOKUP(C309,'[1]BASE ELENCO'!$C:$J,4,FALSE)</f>
        <v>PZ</v>
      </c>
      <c r="I309" s="7"/>
      <c r="J309" s="3">
        <f t="shared" si="4"/>
        <v>0</v>
      </c>
    </row>
    <row r="310" spans="1:10" ht="24" customHeight="1" x14ac:dyDescent="0.25">
      <c r="A310" s="25" t="s">
        <v>370</v>
      </c>
      <c r="B310" s="23" t="s">
        <v>445</v>
      </c>
      <c r="C310" s="20" t="s">
        <v>448</v>
      </c>
      <c r="D310" s="20" t="s">
        <v>449</v>
      </c>
      <c r="E310" s="20"/>
      <c r="F310" s="18" t="str">
        <f>VLOOKUP(C310,'[1]BASE ELENCO'!$C:$J,8,FALSE)</f>
        <v/>
      </c>
      <c r="G310" s="17">
        <f>VLOOKUP(C310,'[1]BASE ELENCO'!$C:$J,5,FALSE)</f>
        <v>2.9650400000000006</v>
      </c>
      <c r="H310" s="17" t="str">
        <f>VLOOKUP(C310,'[1]BASE ELENCO'!$C:$J,4,FALSE)</f>
        <v>PZ</v>
      </c>
      <c r="I310" s="7"/>
      <c r="J310" s="3">
        <f t="shared" si="4"/>
        <v>0</v>
      </c>
    </row>
    <row r="311" spans="1:10" ht="24" customHeight="1" x14ac:dyDescent="0.25">
      <c r="A311" s="25" t="s">
        <v>370</v>
      </c>
      <c r="B311" s="23" t="s">
        <v>1934</v>
      </c>
      <c r="C311" s="20" t="s">
        <v>1969</v>
      </c>
      <c r="D311" s="53" t="s">
        <v>1970</v>
      </c>
      <c r="E311" s="53"/>
      <c r="F311" s="18" t="str">
        <f>VLOOKUP(C311,'[1]BASE ELENCO'!$C:$J,8,FALSE)</f>
        <v/>
      </c>
      <c r="G311" s="17">
        <f>VLOOKUP(C311,'[1]BASE ELENCO'!$C:$J,5,FALSE)</f>
        <v>4.795440000000001</v>
      </c>
      <c r="H311" s="17" t="str">
        <f>VLOOKUP(C311,'[1]BASE ELENCO'!$C:$J,4,FALSE)</f>
        <v>PZ</v>
      </c>
      <c r="I311" s="7"/>
      <c r="J311" s="3">
        <f t="shared" si="4"/>
        <v>0</v>
      </c>
    </row>
    <row r="312" spans="1:10" ht="24" customHeight="1" x14ac:dyDescent="0.25">
      <c r="A312" s="25" t="s">
        <v>370</v>
      </c>
      <c r="B312" s="23" t="s">
        <v>1934</v>
      </c>
      <c r="C312" s="20" t="s">
        <v>1941</v>
      </c>
      <c r="D312" s="53" t="s">
        <v>1942</v>
      </c>
      <c r="E312" s="53"/>
      <c r="F312" s="18" t="str">
        <f>VLOOKUP(C312,'[1]BASE ELENCO'!$C:$J,8,FALSE)</f>
        <v/>
      </c>
      <c r="G312" s="17">
        <f>VLOOKUP(C312,'[1]BASE ELENCO'!$C:$J,5,FALSE)</f>
        <v>4.795440000000001</v>
      </c>
      <c r="H312" s="17" t="str">
        <f>VLOOKUP(C312,'[1]BASE ELENCO'!$C:$J,4,FALSE)</f>
        <v>PZ</v>
      </c>
      <c r="I312" s="7"/>
      <c r="J312" s="3">
        <f t="shared" si="4"/>
        <v>0</v>
      </c>
    </row>
    <row r="313" spans="1:10" ht="24" customHeight="1" x14ac:dyDescent="0.25">
      <c r="A313" s="25" t="s">
        <v>370</v>
      </c>
      <c r="B313" s="23" t="s">
        <v>2097</v>
      </c>
      <c r="C313" s="20" t="s">
        <v>2106</v>
      </c>
      <c r="D313" s="53" t="s">
        <v>2107</v>
      </c>
      <c r="E313" s="53"/>
      <c r="F313" s="18" t="str">
        <f>VLOOKUP(C313,'[1]BASE ELENCO'!$C:$J,8,FALSE)</f>
        <v/>
      </c>
      <c r="G313" s="17">
        <f>VLOOKUP(C313,'[1]BASE ELENCO'!$C:$J,5,FALSE)</f>
        <v>4.795440000000001</v>
      </c>
      <c r="H313" s="17" t="str">
        <f>VLOOKUP(C313,'[1]BASE ELENCO'!$C:$J,4,FALSE)</f>
        <v>PZ</v>
      </c>
      <c r="I313" s="7"/>
      <c r="J313" s="3">
        <f t="shared" si="4"/>
        <v>0</v>
      </c>
    </row>
    <row r="314" spans="1:10" ht="24" customHeight="1" x14ac:dyDescent="0.25">
      <c r="A314" s="25" t="s">
        <v>370</v>
      </c>
      <c r="B314" s="23" t="s">
        <v>1934</v>
      </c>
      <c r="C314" s="20" t="s">
        <v>1957</v>
      </c>
      <c r="D314" s="53" t="s">
        <v>1958</v>
      </c>
      <c r="E314" s="53"/>
      <c r="F314" s="18" t="str">
        <f>VLOOKUP(C314,'[1]BASE ELENCO'!$C:$J,8,FALSE)</f>
        <v/>
      </c>
      <c r="G314" s="17">
        <f>VLOOKUP(C314,'[1]BASE ELENCO'!$C:$J,5,FALSE)</f>
        <v>6.9232800000000001</v>
      </c>
      <c r="H314" s="17" t="str">
        <f>VLOOKUP(C314,'[1]BASE ELENCO'!$C:$J,4,FALSE)</f>
        <v>PZ</v>
      </c>
      <c r="I314" s="7"/>
      <c r="J314" s="3">
        <f t="shared" si="4"/>
        <v>0</v>
      </c>
    </row>
    <row r="315" spans="1:10" ht="24" customHeight="1" x14ac:dyDescent="0.25">
      <c r="A315" s="25" t="s">
        <v>370</v>
      </c>
      <c r="B315" s="23" t="s">
        <v>1934</v>
      </c>
      <c r="C315" s="20" t="s">
        <v>1935</v>
      </c>
      <c r="D315" s="53" t="s">
        <v>1936</v>
      </c>
      <c r="E315" s="53"/>
      <c r="F315" s="18" t="str">
        <f>VLOOKUP(C315,'[1]BASE ELENCO'!$C:$J,8,FALSE)</f>
        <v/>
      </c>
      <c r="G315" s="17">
        <f>VLOOKUP(C315,'[1]BASE ELENCO'!$C:$J,5,FALSE)</f>
        <v>4.795440000000001</v>
      </c>
      <c r="H315" s="17" t="str">
        <f>VLOOKUP(C315,'[1]BASE ELENCO'!$C:$J,4,FALSE)</f>
        <v>PZ</v>
      </c>
      <c r="I315" s="7"/>
      <c r="J315" s="3">
        <f t="shared" si="4"/>
        <v>0</v>
      </c>
    </row>
    <row r="316" spans="1:10" ht="24" customHeight="1" x14ac:dyDescent="0.25">
      <c r="A316" s="25" t="s">
        <v>370</v>
      </c>
      <c r="B316" s="23" t="s">
        <v>2092</v>
      </c>
      <c r="C316" s="20" t="s">
        <v>2104</v>
      </c>
      <c r="D316" s="53" t="s">
        <v>2105</v>
      </c>
      <c r="E316" s="53"/>
      <c r="F316" s="18" t="str">
        <f>VLOOKUP(C316,'[1]BASE ELENCO'!$C:$J,8,FALSE)</f>
        <v/>
      </c>
      <c r="G316" s="17">
        <f>VLOOKUP(C316,'[1]BASE ELENCO'!$C:$J,5,FALSE)</f>
        <v>2.0945600000000004</v>
      </c>
      <c r="H316" s="17" t="str">
        <f>VLOOKUP(C316,'[1]BASE ELENCO'!$C:$J,4,FALSE)</f>
        <v>PZ</v>
      </c>
      <c r="I316" s="7"/>
      <c r="J316" s="3">
        <f t="shared" si="4"/>
        <v>0</v>
      </c>
    </row>
    <row r="317" spans="1:10" ht="24" customHeight="1" x14ac:dyDescent="0.25">
      <c r="A317" s="25" t="s">
        <v>370</v>
      </c>
      <c r="B317" s="23" t="s">
        <v>2092</v>
      </c>
      <c r="C317" s="20" t="s">
        <v>2093</v>
      </c>
      <c r="D317" s="53" t="s">
        <v>2094</v>
      </c>
      <c r="E317" s="53"/>
      <c r="F317" s="18" t="str">
        <f>VLOOKUP(C317,'[1]BASE ELENCO'!$C:$J,8,FALSE)</f>
        <v/>
      </c>
      <c r="G317" s="17">
        <f>VLOOKUP(C317,'[1]BASE ELENCO'!$C:$J,5,FALSE)</f>
        <v>2.0945600000000004</v>
      </c>
      <c r="H317" s="17" t="str">
        <f>VLOOKUP(C317,'[1]BASE ELENCO'!$C:$J,4,FALSE)</f>
        <v>PZ</v>
      </c>
      <c r="I317" s="7"/>
      <c r="J317" s="3">
        <f t="shared" si="4"/>
        <v>0</v>
      </c>
    </row>
    <row r="318" spans="1:10" ht="24" customHeight="1" x14ac:dyDescent="0.25">
      <c r="A318" s="25" t="s">
        <v>370</v>
      </c>
      <c r="B318" s="23" t="s">
        <v>450</v>
      </c>
      <c r="C318" s="20" t="s">
        <v>451</v>
      </c>
      <c r="D318" s="20" t="s">
        <v>452</v>
      </c>
      <c r="E318" s="20"/>
      <c r="F318" s="18" t="str">
        <f>VLOOKUP(C318,'[1]BASE ELENCO'!$C:$J,8,FALSE)</f>
        <v/>
      </c>
      <c r="G318" s="17">
        <f>VLOOKUP(C318,'[1]BASE ELENCO'!$C:$J,5,FALSE)</f>
        <v>2.8662400000000003</v>
      </c>
      <c r="H318" s="17" t="str">
        <f>VLOOKUP(C318,'[1]BASE ELENCO'!$C:$J,4,FALSE)</f>
        <v>PZ</v>
      </c>
      <c r="I318" s="7"/>
      <c r="J318" s="3">
        <f t="shared" si="4"/>
        <v>0</v>
      </c>
    </row>
    <row r="319" spans="1:10" ht="24" customHeight="1" x14ac:dyDescent="0.25">
      <c r="A319" s="25" t="s">
        <v>370</v>
      </c>
      <c r="B319" s="23" t="s">
        <v>450</v>
      </c>
      <c r="C319" s="20" t="s">
        <v>453</v>
      </c>
      <c r="D319" s="20" t="s">
        <v>454</v>
      </c>
      <c r="E319" s="20"/>
      <c r="F319" s="18" t="str">
        <f>VLOOKUP(C319,'[1]BASE ELENCO'!$C:$J,8,FALSE)</f>
        <v/>
      </c>
      <c r="G319" s="17">
        <f>VLOOKUP(C319,'[1]BASE ELENCO'!$C:$J,5,FALSE)</f>
        <v>2.8662400000000003</v>
      </c>
      <c r="H319" s="17" t="str">
        <f>VLOOKUP(C319,'[1]BASE ELENCO'!$C:$J,4,FALSE)</f>
        <v>PZ</v>
      </c>
      <c r="I319" s="7"/>
      <c r="J319" s="3">
        <f t="shared" si="4"/>
        <v>0</v>
      </c>
    </row>
    <row r="320" spans="1:10" ht="24" customHeight="1" x14ac:dyDescent="0.25">
      <c r="A320" s="25" t="s">
        <v>370</v>
      </c>
      <c r="B320" s="23" t="s">
        <v>450</v>
      </c>
      <c r="C320" s="20" t="s">
        <v>455</v>
      </c>
      <c r="D320" s="20" t="s">
        <v>456</v>
      </c>
      <c r="E320" s="20"/>
      <c r="F320" s="18" t="str">
        <f>VLOOKUP(C320,'[1]BASE ELENCO'!$C:$J,8,FALSE)</f>
        <v/>
      </c>
      <c r="G320" s="17">
        <f>VLOOKUP(C320,'[1]BASE ELENCO'!$C:$J,5,FALSE)</f>
        <v>2.8662400000000003</v>
      </c>
      <c r="H320" s="17" t="str">
        <f>VLOOKUP(C320,'[1]BASE ELENCO'!$C:$J,4,FALSE)</f>
        <v>PZ</v>
      </c>
      <c r="I320" s="7"/>
      <c r="J320" s="3">
        <f t="shared" si="4"/>
        <v>0</v>
      </c>
    </row>
    <row r="321" spans="1:10" ht="24" customHeight="1" x14ac:dyDescent="0.25">
      <c r="A321" s="25" t="s">
        <v>370</v>
      </c>
      <c r="B321" s="23" t="s">
        <v>450</v>
      </c>
      <c r="C321" s="20" t="s">
        <v>457</v>
      </c>
      <c r="D321" s="20" t="s">
        <v>458</v>
      </c>
      <c r="E321" s="20"/>
      <c r="F321" s="18" t="str">
        <f>VLOOKUP(C321,'[1]BASE ELENCO'!$C:$J,8,FALSE)</f>
        <v/>
      </c>
      <c r="G321" s="17">
        <f>VLOOKUP(C321,'[1]BASE ELENCO'!$C:$J,5,FALSE)</f>
        <v>2.8662400000000003</v>
      </c>
      <c r="H321" s="17" t="str">
        <f>VLOOKUP(C321,'[1]BASE ELENCO'!$C:$J,4,FALSE)</f>
        <v>PZ</v>
      </c>
      <c r="I321" s="7"/>
      <c r="J321" s="3">
        <f t="shared" si="4"/>
        <v>0</v>
      </c>
    </row>
    <row r="322" spans="1:10" ht="24" customHeight="1" x14ac:dyDescent="0.25">
      <c r="A322" s="25" t="s">
        <v>370</v>
      </c>
      <c r="B322" s="23" t="s">
        <v>450</v>
      </c>
      <c r="C322" s="20" t="s">
        <v>459</v>
      </c>
      <c r="D322" s="20" t="s">
        <v>460</v>
      </c>
      <c r="E322" s="20"/>
      <c r="F322" s="18" t="str">
        <f>VLOOKUP(C322,'[1]BASE ELENCO'!$C:$J,8,FALSE)</f>
        <v/>
      </c>
      <c r="G322" s="17">
        <f>VLOOKUP(C322,'[1]BASE ELENCO'!$C:$J,5,FALSE)</f>
        <v>2.8662400000000003</v>
      </c>
      <c r="H322" s="17" t="str">
        <f>VLOOKUP(C322,'[1]BASE ELENCO'!$C:$J,4,FALSE)</f>
        <v>PZ</v>
      </c>
      <c r="I322" s="7"/>
      <c r="J322" s="3">
        <f t="shared" si="4"/>
        <v>0</v>
      </c>
    </row>
    <row r="323" spans="1:10" ht="24" customHeight="1" x14ac:dyDescent="0.25">
      <c r="A323" s="25" t="s">
        <v>370</v>
      </c>
      <c r="B323" s="23" t="s">
        <v>450</v>
      </c>
      <c r="C323" s="20" t="s">
        <v>2275</v>
      </c>
      <c r="D323" s="20" t="s">
        <v>2276</v>
      </c>
      <c r="E323" s="20"/>
      <c r="F323" s="18" t="str">
        <f>VLOOKUP(C323,'[1]BASE ELENCO'!$C:$J,8,FALSE)</f>
        <v/>
      </c>
      <c r="G323" s="17">
        <f>VLOOKUP(C323,'[1]BASE ELENCO'!$C:$J,5,FALSE)</f>
        <v>3.2853599999999998</v>
      </c>
      <c r="H323" s="17" t="str">
        <f>VLOOKUP(C323,'[1]BASE ELENCO'!$C:$J,4,FALSE)</f>
        <v>PZ</v>
      </c>
      <c r="I323" s="7"/>
      <c r="J323" s="3">
        <f t="shared" si="4"/>
        <v>0</v>
      </c>
    </row>
    <row r="324" spans="1:10" ht="24" customHeight="1" x14ac:dyDescent="0.25">
      <c r="A324" s="25" t="s">
        <v>370</v>
      </c>
      <c r="B324" s="23" t="s">
        <v>450</v>
      </c>
      <c r="C324" s="20" t="s">
        <v>2277</v>
      </c>
      <c r="D324" s="20" t="s">
        <v>2278</v>
      </c>
      <c r="E324" s="20"/>
      <c r="F324" s="18" t="str">
        <f>VLOOKUP(C324,'[1]BASE ELENCO'!$C:$J,8,FALSE)</f>
        <v/>
      </c>
      <c r="G324" s="17">
        <f>VLOOKUP(C324,'[1]BASE ELENCO'!$C:$J,5,FALSE)</f>
        <v>2.8662400000000003</v>
      </c>
      <c r="H324" s="17" t="str">
        <f>VLOOKUP(C324,'[1]BASE ELENCO'!$C:$J,4,FALSE)</f>
        <v>PZ</v>
      </c>
      <c r="I324" s="7"/>
      <c r="J324" s="3">
        <f t="shared" si="4"/>
        <v>0</v>
      </c>
    </row>
    <row r="325" spans="1:10" ht="24" customHeight="1" x14ac:dyDescent="0.25">
      <c r="A325" s="25" t="s">
        <v>370</v>
      </c>
      <c r="B325" s="23" t="s">
        <v>450</v>
      </c>
      <c r="C325" s="20" t="s">
        <v>2279</v>
      </c>
      <c r="D325" s="53" t="s">
        <v>2280</v>
      </c>
      <c r="E325" s="53"/>
      <c r="F325" s="18" t="str">
        <f>VLOOKUP(C325,'[1]BASE ELENCO'!$C:$J,8,FALSE)</f>
        <v/>
      </c>
      <c r="G325" s="17">
        <f>VLOOKUP(C325,'[1]BASE ELENCO'!$C:$J,5,FALSE)</f>
        <v>10.05368</v>
      </c>
      <c r="H325" s="17" t="str">
        <f>VLOOKUP(C325,'[1]BASE ELENCO'!$C:$J,4,FALSE)</f>
        <v>PZ</v>
      </c>
      <c r="I325" s="7"/>
      <c r="J325" s="3">
        <f t="shared" si="4"/>
        <v>0</v>
      </c>
    </row>
    <row r="326" spans="1:10" ht="24" customHeight="1" x14ac:dyDescent="0.25">
      <c r="A326" s="25" t="s">
        <v>370</v>
      </c>
      <c r="B326" s="23" t="s">
        <v>450</v>
      </c>
      <c r="C326" s="20" t="s">
        <v>1979</v>
      </c>
      <c r="D326" s="53" t="s">
        <v>1980</v>
      </c>
      <c r="E326" s="53"/>
      <c r="F326" s="18" t="str">
        <f>VLOOKUP(C326,'[1]BASE ELENCO'!$C:$J,8,FALSE)</f>
        <v/>
      </c>
      <c r="G326" s="17">
        <f>VLOOKUP(C326,'[1]BASE ELENCO'!$C:$J,5,FALSE)</f>
        <v>10.05368</v>
      </c>
      <c r="H326" s="17" t="str">
        <f>VLOOKUP(C326,'[1]BASE ELENCO'!$C:$J,4,FALSE)</f>
        <v>PZ</v>
      </c>
      <c r="I326" s="7"/>
      <c r="J326" s="3">
        <f t="shared" si="4"/>
        <v>0</v>
      </c>
    </row>
    <row r="327" spans="1:10" ht="24" customHeight="1" x14ac:dyDescent="0.25">
      <c r="A327" s="25" t="s">
        <v>370</v>
      </c>
      <c r="B327" s="23" t="s">
        <v>450</v>
      </c>
      <c r="C327" s="20" t="s">
        <v>1955</v>
      </c>
      <c r="D327" s="53" t="s">
        <v>1956</v>
      </c>
      <c r="E327" s="53"/>
      <c r="F327" s="18" t="str">
        <f>VLOOKUP(C327,'[1]BASE ELENCO'!$C:$J,8,FALSE)</f>
        <v/>
      </c>
      <c r="G327" s="17">
        <f>VLOOKUP(C327,'[1]BASE ELENCO'!$C:$J,5,FALSE)</f>
        <v>10.05368</v>
      </c>
      <c r="H327" s="17" t="str">
        <f>VLOOKUP(C327,'[1]BASE ELENCO'!$C:$J,4,FALSE)</f>
        <v>PZ</v>
      </c>
      <c r="I327" s="7"/>
      <c r="J327" s="3">
        <f t="shared" si="4"/>
        <v>0</v>
      </c>
    </row>
    <row r="328" spans="1:10" ht="24" customHeight="1" x14ac:dyDescent="0.25">
      <c r="A328" s="25" t="s">
        <v>370</v>
      </c>
      <c r="B328" s="23" t="s">
        <v>450</v>
      </c>
      <c r="C328" s="20" t="s">
        <v>1892</v>
      </c>
      <c r="D328" s="53" t="s">
        <v>1893</v>
      </c>
      <c r="E328" s="53"/>
      <c r="F328" s="18" t="str">
        <f>VLOOKUP(C328,'[1]BASE ELENCO'!$C:$J,8,FALSE)</f>
        <v/>
      </c>
      <c r="G328" s="17">
        <f>VLOOKUP(C328,'[1]BASE ELENCO'!$C:$J,5,FALSE)</f>
        <v>10.05368</v>
      </c>
      <c r="H328" s="17" t="str">
        <f>VLOOKUP(C328,'[1]BASE ELENCO'!$C:$J,4,FALSE)</f>
        <v>PZ</v>
      </c>
      <c r="I328" s="7"/>
      <c r="J328" s="3">
        <f t="shared" si="4"/>
        <v>0</v>
      </c>
    </row>
    <row r="329" spans="1:10" ht="24" customHeight="1" x14ac:dyDescent="0.25">
      <c r="A329" s="29" t="s">
        <v>2138</v>
      </c>
      <c r="B329" s="23" t="s">
        <v>877</v>
      </c>
      <c r="C329" s="20" t="s">
        <v>2449</v>
      </c>
      <c r="D329" s="20" t="s">
        <v>2450</v>
      </c>
      <c r="E329" s="99"/>
      <c r="F329" s="18" t="str">
        <f>VLOOKUP(C329,'[1]BASE ELENCO'!$C:$J,8,FALSE)</f>
        <v/>
      </c>
      <c r="G329" s="17">
        <f>VLOOKUP(C329,'[1]BASE ELENCO'!$C:$J,5,FALSE)</f>
        <v>4.29</v>
      </c>
      <c r="H329" s="17" t="str">
        <f>VLOOKUP(C329,'[1]BASE ELENCO'!$C:$J,4,FALSE)</f>
        <v>CF</v>
      </c>
      <c r="I329" s="7"/>
      <c r="J329" s="3">
        <f t="shared" si="4"/>
        <v>0</v>
      </c>
    </row>
    <row r="330" spans="1:10" ht="24" customHeight="1" x14ac:dyDescent="0.25">
      <c r="A330" s="30" t="s">
        <v>1851</v>
      </c>
      <c r="B330" s="23" t="s">
        <v>1851</v>
      </c>
      <c r="C330" s="20" t="s">
        <v>1852</v>
      </c>
      <c r="D330" s="53" t="s">
        <v>1853</v>
      </c>
      <c r="E330" s="53"/>
      <c r="F330" s="18" t="str">
        <f>VLOOKUP(C330,'[1]BASE ELENCO'!$C:$J,8,FALSE)</f>
        <v/>
      </c>
      <c r="G330" s="17">
        <f>VLOOKUP(C330,'[1]BASE ELENCO'!$C:$J,5,FALSE)</f>
        <v>18.5977</v>
      </c>
      <c r="H330" s="17" t="str">
        <f>VLOOKUP(C330,'[1]BASE ELENCO'!$C:$J,4,FALSE)</f>
        <v>CF</v>
      </c>
      <c r="I330" s="7"/>
      <c r="J330" s="3">
        <f t="shared" si="4"/>
        <v>0</v>
      </c>
    </row>
    <row r="331" spans="1:10" ht="24" customHeight="1" x14ac:dyDescent="0.25">
      <c r="A331" s="30" t="s">
        <v>1851</v>
      </c>
      <c r="B331" s="23" t="s">
        <v>1851</v>
      </c>
      <c r="C331" s="20" t="s">
        <v>1924</v>
      </c>
      <c r="D331" s="53" t="s">
        <v>1925</v>
      </c>
      <c r="E331" s="53"/>
      <c r="F331" s="18" t="str">
        <f>VLOOKUP(C331,'[1]BASE ELENCO'!$C:$J,8,FALSE)</f>
        <v/>
      </c>
      <c r="G331" s="17">
        <f>VLOOKUP(C331,'[1]BASE ELENCO'!$C:$J,5,FALSE)</f>
        <v>1.8408</v>
      </c>
      <c r="H331" s="17" t="str">
        <f>VLOOKUP(C331,'[1]BASE ELENCO'!$C:$J,4,FALSE)</f>
        <v>CF</v>
      </c>
      <c r="I331" s="7"/>
      <c r="J331" s="3">
        <f t="shared" si="4"/>
        <v>0</v>
      </c>
    </row>
    <row r="332" spans="1:10" ht="24" customHeight="1" x14ac:dyDescent="0.25">
      <c r="A332" s="30" t="s">
        <v>1851</v>
      </c>
      <c r="B332" s="23" t="s">
        <v>1851</v>
      </c>
      <c r="C332" s="20" t="s">
        <v>2034</v>
      </c>
      <c r="D332" s="53" t="s">
        <v>2035</v>
      </c>
      <c r="E332" s="53"/>
      <c r="F332" s="18" t="str">
        <f>VLOOKUP(C332,'[1]BASE ELENCO'!$C:$J,8,FALSE)</f>
        <v/>
      </c>
      <c r="G332" s="17">
        <f>VLOOKUP(C332,'[1]BASE ELENCO'!$C:$J,5,FALSE)</f>
        <v>1.8189600000000001</v>
      </c>
      <c r="H332" s="17" t="str">
        <f>VLOOKUP(C332,'[1]BASE ELENCO'!$C:$J,4,FALSE)</f>
        <v>CF</v>
      </c>
      <c r="I332" s="7"/>
      <c r="J332" s="3">
        <f t="shared" si="4"/>
        <v>0</v>
      </c>
    </row>
    <row r="333" spans="1:10" ht="24" customHeight="1" x14ac:dyDescent="0.25">
      <c r="A333" s="30" t="s">
        <v>1851</v>
      </c>
      <c r="B333" s="23" t="s">
        <v>1851</v>
      </c>
      <c r="C333" s="20" t="s">
        <v>2110</v>
      </c>
      <c r="D333" s="53" t="s">
        <v>2111</v>
      </c>
      <c r="E333" s="53"/>
      <c r="F333" s="18" t="str">
        <f>VLOOKUP(C333,'[1]BASE ELENCO'!$C:$J,8,FALSE)</f>
        <v/>
      </c>
      <c r="G333" s="17">
        <f>VLOOKUP(C333,'[1]BASE ELENCO'!$C:$J,5,FALSE)</f>
        <v>1.8408</v>
      </c>
      <c r="H333" s="17" t="str">
        <f>VLOOKUP(C333,'[1]BASE ELENCO'!$C:$J,4,FALSE)</f>
        <v>CF</v>
      </c>
      <c r="I333" s="7"/>
      <c r="J333" s="3">
        <f t="shared" si="4"/>
        <v>0</v>
      </c>
    </row>
    <row r="334" spans="1:10" ht="24" customHeight="1" x14ac:dyDescent="0.25">
      <c r="A334" s="30" t="s">
        <v>1851</v>
      </c>
      <c r="B334" s="23" t="s">
        <v>1851</v>
      </c>
      <c r="C334" s="20" t="s">
        <v>2112</v>
      </c>
      <c r="D334" s="53" t="s">
        <v>2113</v>
      </c>
      <c r="E334" s="53"/>
      <c r="F334" s="18" t="str">
        <f>VLOOKUP(C334,'[1]BASE ELENCO'!$C:$J,8,FALSE)</f>
        <v/>
      </c>
      <c r="G334" s="17">
        <f>VLOOKUP(C334,'[1]BASE ELENCO'!$C:$J,5,FALSE)</f>
        <v>1.8408</v>
      </c>
      <c r="H334" s="17" t="str">
        <f>VLOOKUP(C334,'[1]BASE ELENCO'!$C:$J,4,FALSE)</f>
        <v>CF</v>
      </c>
      <c r="I334" s="7"/>
      <c r="J334" s="3">
        <f t="shared" ref="J334:J397" si="5">G334*I334</f>
        <v>0</v>
      </c>
    </row>
    <row r="335" spans="1:10" ht="24" customHeight="1" x14ac:dyDescent="0.25">
      <c r="A335" s="30" t="s">
        <v>1851</v>
      </c>
      <c r="B335" s="23" t="s">
        <v>1851</v>
      </c>
      <c r="C335" s="20" t="s">
        <v>2126</v>
      </c>
      <c r="D335" s="23" t="s">
        <v>2127</v>
      </c>
      <c r="E335" s="23"/>
      <c r="F335" s="18" t="str">
        <f>VLOOKUP(C335,'[1]BASE ELENCO'!$C:$J,8,FALSE)</f>
        <v/>
      </c>
      <c r="G335" s="17">
        <f>VLOOKUP(C335,'[1]BASE ELENCO'!$C:$J,5,FALSE)</f>
        <v>2.8880799999999995</v>
      </c>
      <c r="H335" s="17" t="str">
        <f>VLOOKUP(C335,'[1]BASE ELENCO'!$C:$J,4,FALSE)</f>
        <v>CF</v>
      </c>
      <c r="I335" s="7"/>
      <c r="J335" s="3">
        <f t="shared" si="5"/>
        <v>0</v>
      </c>
    </row>
    <row r="336" spans="1:10" ht="24" customHeight="1" x14ac:dyDescent="0.25">
      <c r="A336" s="25" t="s">
        <v>370</v>
      </c>
      <c r="B336" s="23" t="s">
        <v>2281</v>
      </c>
      <c r="C336" s="20" t="s">
        <v>2282</v>
      </c>
      <c r="D336" s="53" t="s">
        <v>2283</v>
      </c>
      <c r="E336" s="53"/>
      <c r="F336" s="18" t="str">
        <f>VLOOKUP(C336,'[1]BASE ELENCO'!$C:$J,8,FALSE)</f>
        <v/>
      </c>
      <c r="G336" s="17">
        <f>VLOOKUP(C336,'[1]BASE ELENCO'!$C:$J,5,FALSE)</f>
        <v>1.3343200000000002</v>
      </c>
      <c r="H336" s="17" t="str">
        <f>VLOOKUP(C336,'[1]BASE ELENCO'!$C:$J,4,FALSE)</f>
        <v>PZ</v>
      </c>
      <c r="I336" s="7"/>
      <c r="J336" s="3">
        <f t="shared" si="5"/>
        <v>0</v>
      </c>
    </row>
    <row r="337" spans="1:10" ht="24" customHeight="1" x14ac:dyDescent="0.25">
      <c r="A337" s="31" t="s">
        <v>461</v>
      </c>
      <c r="B337" s="23" t="s">
        <v>462</v>
      </c>
      <c r="C337" s="20" t="s">
        <v>463</v>
      </c>
      <c r="D337" s="20" t="s">
        <v>464</v>
      </c>
      <c r="E337" s="20"/>
      <c r="F337" s="18">
        <f>VLOOKUP(C337,'[1]BASE ELENCO'!$C:$J,8,FALSE)</f>
        <v>14.458400000000001</v>
      </c>
      <c r="G337" s="17">
        <f>VLOOKUP(C337,'[1]BASE ELENCO'!$C:$J,5,FALSE)</f>
        <v>28.916800000000002</v>
      </c>
      <c r="H337" s="17" t="str">
        <f>VLOOKUP(C337,'[1]BASE ELENCO'!$C:$J,4,FALSE)</f>
        <v>PZ</v>
      </c>
      <c r="I337" s="7"/>
      <c r="J337" s="3">
        <f t="shared" si="5"/>
        <v>0</v>
      </c>
    </row>
    <row r="338" spans="1:10" ht="24" customHeight="1" x14ac:dyDescent="0.25">
      <c r="A338" s="31" t="s">
        <v>461</v>
      </c>
      <c r="B338" s="23" t="s">
        <v>462</v>
      </c>
      <c r="C338" s="23" t="s">
        <v>2284</v>
      </c>
      <c r="D338" s="23" t="s">
        <v>2285</v>
      </c>
      <c r="E338" s="23"/>
      <c r="F338" s="18">
        <f>VLOOKUP(C338,'[1]BASE ELENCO'!$C:$J,8,FALSE)</f>
        <v>11.7887</v>
      </c>
      <c r="G338" s="17">
        <f>VLOOKUP(C338,'[1]BASE ELENCO'!$C:$J,5,FALSE)</f>
        <v>23.577400000000001</v>
      </c>
      <c r="H338" s="17" t="str">
        <f>VLOOKUP(C338,'[1]BASE ELENCO'!$C:$J,4,FALSE)</f>
        <v>PZ</v>
      </c>
      <c r="I338" s="7"/>
      <c r="J338" s="3">
        <f t="shared" si="5"/>
        <v>0</v>
      </c>
    </row>
    <row r="339" spans="1:10" ht="24" customHeight="1" x14ac:dyDescent="0.25">
      <c r="A339" s="31" t="s">
        <v>461</v>
      </c>
      <c r="B339" s="23" t="s">
        <v>465</v>
      </c>
      <c r="C339" s="20" t="s">
        <v>466</v>
      </c>
      <c r="D339" s="20" t="s">
        <v>467</v>
      </c>
      <c r="E339" s="20"/>
      <c r="F339" s="18">
        <f>VLOOKUP(C339,'[1]BASE ELENCO'!$C:$J,8,FALSE)</f>
        <v>9.0244</v>
      </c>
      <c r="G339" s="17">
        <f>VLOOKUP(C339,'[1]BASE ELENCO'!$C:$J,5,FALSE)</f>
        <v>45.122</v>
      </c>
      <c r="H339" s="17" t="str">
        <f>VLOOKUP(C339,'[1]BASE ELENCO'!$C:$J,4,FALSE)</f>
        <v>PZ</v>
      </c>
      <c r="I339" s="7"/>
      <c r="J339" s="3">
        <f t="shared" si="5"/>
        <v>0</v>
      </c>
    </row>
    <row r="340" spans="1:10" ht="24" customHeight="1" x14ac:dyDescent="0.25">
      <c r="A340" s="31" t="s">
        <v>461</v>
      </c>
      <c r="B340" s="23" t="s">
        <v>468</v>
      </c>
      <c r="C340" s="20" t="s">
        <v>473</v>
      </c>
      <c r="D340" s="20" t="s">
        <v>474</v>
      </c>
      <c r="E340" s="20"/>
      <c r="F340" s="18">
        <f>VLOOKUP(C340,'[1]BASE ELENCO'!$C:$J,8,FALSE)</f>
        <v>19.705400000000001</v>
      </c>
      <c r="G340" s="17">
        <f>VLOOKUP(C340,'[1]BASE ELENCO'!$C:$J,5,FALSE)</f>
        <v>35.469720000000002</v>
      </c>
      <c r="H340" s="17" t="str">
        <f>VLOOKUP(C340,'[1]BASE ELENCO'!$C:$J,4,FALSE)</f>
        <v>PZ</v>
      </c>
      <c r="I340" s="7"/>
      <c r="J340" s="3">
        <f t="shared" si="5"/>
        <v>0</v>
      </c>
    </row>
    <row r="341" spans="1:10" ht="24" customHeight="1" x14ac:dyDescent="0.25">
      <c r="A341" s="31" t="s">
        <v>461</v>
      </c>
      <c r="B341" s="23" t="s">
        <v>468</v>
      </c>
      <c r="C341" s="20" t="s">
        <v>469</v>
      </c>
      <c r="D341" s="20" t="s">
        <v>470</v>
      </c>
      <c r="E341" s="20"/>
      <c r="F341" s="18">
        <f>VLOOKUP(C341,'[1]BASE ELENCO'!$C:$J,8,FALSE)</f>
        <v>32.718400000000003</v>
      </c>
      <c r="G341" s="17">
        <f>VLOOKUP(C341,'[1]BASE ELENCO'!$C:$J,5,FALSE)</f>
        <v>179.95120000000003</v>
      </c>
      <c r="H341" s="17" t="str">
        <f>VLOOKUP(C341,'[1]BASE ELENCO'!$C:$J,4,FALSE)</f>
        <v>PZ</v>
      </c>
      <c r="I341" s="7"/>
      <c r="J341" s="3">
        <f t="shared" si="5"/>
        <v>0</v>
      </c>
    </row>
    <row r="342" spans="1:10" ht="24" customHeight="1" x14ac:dyDescent="0.25">
      <c r="A342" s="31" t="s">
        <v>461</v>
      </c>
      <c r="B342" s="23" t="s">
        <v>468</v>
      </c>
      <c r="C342" s="20" t="s">
        <v>471</v>
      </c>
      <c r="D342" s="20" t="s">
        <v>472</v>
      </c>
      <c r="E342" s="20"/>
      <c r="F342" s="18">
        <f>VLOOKUP(C342,'[1]BASE ELENCO'!$C:$J,8,FALSE)</f>
        <v>18.691200000000002</v>
      </c>
      <c r="G342" s="17">
        <f>VLOOKUP(C342,'[1]BASE ELENCO'!$C:$J,5,FALSE)</f>
        <v>112.14720000000001</v>
      </c>
      <c r="H342" s="17" t="str">
        <f>VLOOKUP(C342,'[1]BASE ELENCO'!$C:$J,4,FALSE)</f>
        <v>PZ</v>
      </c>
      <c r="I342" s="7"/>
      <c r="J342" s="3">
        <f t="shared" si="5"/>
        <v>0</v>
      </c>
    </row>
    <row r="343" spans="1:10" ht="24" customHeight="1" x14ac:dyDescent="0.25">
      <c r="A343" s="31" t="s">
        <v>461</v>
      </c>
      <c r="B343" s="23" t="s">
        <v>475</v>
      </c>
      <c r="C343" s="20" t="s">
        <v>478</v>
      </c>
      <c r="D343" s="20" t="s">
        <v>479</v>
      </c>
      <c r="E343" s="20"/>
      <c r="F343" s="18">
        <f>VLOOKUP(C343,'[1]BASE ELENCO'!$C:$J,8,FALSE)</f>
        <v>8.8736999999999995</v>
      </c>
      <c r="G343" s="17">
        <f>VLOOKUP(C343,'[1]BASE ELENCO'!$C:$J,5,FALSE)</f>
        <v>17.747399999999999</v>
      </c>
      <c r="H343" s="17" t="str">
        <f>VLOOKUP(C343,'[1]BASE ELENCO'!$C:$J,4,FALSE)</f>
        <v>PZ</v>
      </c>
      <c r="I343" s="7"/>
      <c r="J343" s="3">
        <f t="shared" si="5"/>
        <v>0</v>
      </c>
    </row>
    <row r="344" spans="1:10" ht="24" customHeight="1" x14ac:dyDescent="0.25">
      <c r="A344" s="31" t="s">
        <v>461</v>
      </c>
      <c r="B344" s="23" t="s">
        <v>475</v>
      </c>
      <c r="C344" s="20" t="s">
        <v>476</v>
      </c>
      <c r="D344" s="20" t="s">
        <v>477</v>
      </c>
      <c r="E344" s="20"/>
      <c r="F344" s="18">
        <f>VLOOKUP(C344,'[1]BASE ELENCO'!$C:$J,8,FALSE)</f>
        <v>9.4446000000000012</v>
      </c>
      <c r="G344" s="17">
        <f>VLOOKUP(C344,'[1]BASE ELENCO'!$C:$J,5,FALSE)</f>
        <v>9.4446000000000012</v>
      </c>
      <c r="H344" s="17" t="str">
        <f>VLOOKUP(C344,'[1]BASE ELENCO'!$C:$J,4,FALSE)</f>
        <v>PZ</v>
      </c>
      <c r="I344" s="7"/>
      <c r="J344" s="3">
        <f t="shared" si="5"/>
        <v>0</v>
      </c>
    </row>
    <row r="345" spans="1:10" ht="24" customHeight="1" x14ac:dyDescent="0.25">
      <c r="A345" s="31" t="s">
        <v>461</v>
      </c>
      <c r="B345" s="23" t="s">
        <v>480</v>
      </c>
      <c r="C345" s="20" t="s">
        <v>481</v>
      </c>
      <c r="D345" s="20" t="s">
        <v>482</v>
      </c>
      <c r="E345" s="20"/>
      <c r="F345" s="18">
        <f>VLOOKUP(C345,'[1]BASE ELENCO'!$C:$J,8,FALSE)</f>
        <v>15.530900000000003</v>
      </c>
      <c r="G345" s="17">
        <f>VLOOKUP(C345,'[1]BASE ELENCO'!$C:$J,5,FALSE)</f>
        <v>15.530900000000003</v>
      </c>
      <c r="H345" s="17" t="str">
        <f>VLOOKUP(C345,'[1]BASE ELENCO'!$C:$J,4,FALSE)</f>
        <v>PZ</v>
      </c>
      <c r="I345" s="7"/>
      <c r="J345" s="3">
        <f t="shared" si="5"/>
        <v>0</v>
      </c>
    </row>
    <row r="346" spans="1:10" ht="24" customHeight="1" x14ac:dyDescent="0.25">
      <c r="A346" s="31" t="s">
        <v>461</v>
      </c>
      <c r="B346" s="23" t="s">
        <v>480</v>
      </c>
      <c r="C346" s="20" t="s">
        <v>483</v>
      </c>
      <c r="D346" s="20" t="s">
        <v>484</v>
      </c>
      <c r="E346" s="20"/>
      <c r="F346" s="18">
        <f>VLOOKUP(C346,'[1]BASE ELENCO'!$C:$J,8,FALSE)</f>
        <v>11.380599999999998</v>
      </c>
      <c r="G346" s="17">
        <f>VLOOKUP(C346,'[1]BASE ELENCO'!$C:$J,5,FALSE)</f>
        <v>28.451499999999996</v>
      </c>
      <c r="H346" s="17" t="str">
        <f>VLOOKUP(C346,'[1]BASE ELENCO'!$C:$J,4,FALSE)</f>
        <v>PZ</v>
      </c>
      <c r="I346" s="7"/>
      <c r="J346" s="3">
        <f t="shared" si="5"/>
        <v>0</v>
      </c>
    </row>
    <row r="347" spans="1:10" ht="24" customHeight="1" x14ac:dyDescent="0.25">
      <c r="A347" s="31" t="s">
        <v>461</v>
      </c>
      <c r="B347" s="23" t="s">
        <v>480</v>
      </c>
      <c r="C347" s="20" t="s">
        <v>485</v>
      </c>
      <c r="D347" s="20" t="s">
        <v>486</v>
      </c>
      <c r="E347" s="100" t="s">
        <v>2435</v>
      </c>
      <c r="F347" s="18">
        <f>VLOOKUP(C347,'[1]BASE ELENCO'!$C:$J,8,FALSE)</f>
        <v>19.449099999999998</v>
      </c>
      <c r="G347" s="17">
        <f>VLOOKUP(C347,'[1]BASE ELENCO'!$C:$J,5,FALSE)</f>
        <v>23.338919999999998</v>
      </c>
      <c r="H347" s="17" t="str">
        <f>VLOOKUP(C347,'[1]BASE ELENCO'!$C:$J,4,FALSE)</f>
        <v>PZ</v>
      </c>
      <c r="I347" s="7"/>
      <c r="J347" s="3">
        <f t="shared" si="5"/>
        <v>0</v>
      </c>
    </row>
    <row r="348" spans="1:10" ht="24" customHeight="1" x14ac:dyDescent="0.25">
      <c r="A348" s="31" t="s">
        <v>461</v>
      </c>
      <c r="B348" s="23" t="s">
        <v>480</v>
      </c>
      <c r="C348" s="20" t="s">
        <v>1973</v>
      </c>
      <c r="D348" s="53" t="s">
        <v>1974</v>
      </c>
      <c r="E348" s="53"/>
      <c r="F348" s="18">
        <f>VLOOKUP(C348,'[1]BASE ELENCO'!$C:$J,8,FALSE)</f>
        <v>12.5928</v>
      </c>
      <c r="G348" s="17">
        <f>VLOOKUP(C348,'[1]BASE ELENCO'!$C:$J,5,FALSE)</f>
        <v>10.074240000000001</v>
      </c>
      <c r="H348" s="17" t="str">
        <f>VLOOKUP(C348,'[1]BASE ELENCO'!$C:$J,4,FALSE)</f>
        <v>PZ</v>
      </c>
      <c r="I348" s="7"/>
      <c r="J348" s="3">
        <f t="shared" si="5"/>
        <v>0</v>
      </c>
    </row>
    <row r="349" spans="1:10" ht="24" customHeight="1" x14ac:dyDescent="0.25">
      <c r="A349" s="31" t="s">
        <v>461</v>
      </c>
      <c r="B349" s="23" t="s">
        <v>480</v>
      </c>
      <c r="C349" s="20" t="s">
        <v>487</v>
      </c>
      <c r="D349" s="20" t="s">
        <v>488</v>
      </c>
      <c r="E349" s="20"/>
      <c r="F349" s="18">
        <f>VLOOKUP(C349,'[1]BASE ELENCO'!$C:$J,8,FALSE)</f>
        <v>18.8078</v>
      </c>
      <c r="G349" s="17">
        <f>VLOOKUP(C349,'[1]BASE ELENCO'!$C:$J,5,FALSE)</f>
        <v>22.56936</v>
      </c>
      <c r="H349" s="17" t="str">
        <f>VLOOKUP(C349,'[1]BASE ELENCO'!$C:$J,4,FALSE)</f>
        <v>PZ</v>
      </c>
      <c r="I349" s="7"/>
      <c r="J349" s="3">
        <f t="shared" si="5"/>
        <v>0</v>
      </c>
    </row>
    <row r="350" spans="1:10" ht="24" customHeight="1" x14ac:dyDescent="0.25">
      <c r="A350" s="31" t="s">
        <v>461</v>
      </c>
      <c r="B350" s="23" t="s">
        <v>480</v>
      </c>
      <c r="C350" s="20" t="s">
        <v>489</v>
      </c>
      <c r="D350" s="20" t="s">
        <v>490</v>
      </c>
      <c r="E350" s="20"/>
      <c r="F350" s="18">
        <f>VLOOKUP(C350,'[1]BASE ELENCO'!$C:$J,8,FALSE)</f>
        <v>18.8078</v>
      </c>
      <c r="G350" s="17">
        <f>VLOOKUP(C350,'[1]BASE ELENCO'!$C:$J,5,FALSE)</f>
        <v>22.56936</v>
      </c>
      <c r="H350" s="17" t="str">
        <f>VLOOKUP(C350,'[1]BASE ELENCO'!$C:$J,4,FALSE)</f>
        <v>PZ</v>
      </c>
      <c r="I350" s="7"/>
      <c r="J350" s="3">
        <f t="shared" si="5"/>
        <v>0</v>
      </c>
    </row>
    <row r="351" spans="1:10" ht="24" customHeight="1" x14ac:dyDescent="0.25">
      <c r="A351" s="31" t="s">
        <v>461</v>
      </c>
      <c r="B351" s="23" t="s">
        <v>491</v>
      </c>
      <c r="C351" s="20" t="s">
        <v>492</v>
      </c>
      <c r="D351" s="20" t="s">
        <v>493</v>
      </c>
      <c r="E351" s="20"/>
      <c r="F351" s="18">
        <f>VLOOKUP(C351,'[1]BASE ELENCO'!$C:$J,8,FALSE)</f>
        <v>14.2483</v>
      </c>
      <c r="G351" s="17">
        <f>VLOOKUP(C351,'[1]BASE ELENCO'!$C:$J,5,FALSE)</f>
        <v>24.222110000000001</v>
      </c>
      <c r="H351" s="17" t="str">
        <f>VLOOKUP(C351,'[1]BASE ELENCO'!$C:$J,4,FALSE)</f>
        <v>PZ</v>
      </c>
      <c r="I351" s="7"/>
      <c r="J351" s="3">
        <f t="shared" si="5"/>
        <v>0</v>
      </c>
    </row>
    <row r="352" spans="1:10" ht="24" customHeight="1" x14ac:dyDescent="0.25">
      <c r="A352" s="31" t="s">
        <v>461</v>
      </c>
      <c r="B352" s="23" t="s">
        <v>494</v>
      </c>
      <c r="C352" s="20" t="s">
        <v>2286</v>
      </c>
      <c r="D352" s="53" t="s">
        <v>2287</v>
      </c>
      <c r="E352" s="53"/>
      <c r="F352" s="18">
        <f>VLOOKUP(C352,'[1]BASE ELENCO'!$C:$J,8,FALSE)</f>
        <v>11.951499999999999</v>
      </c>
      <c r="G352" s="17">
        <f>VLOOKUP(C352,'[1]BASE ELENCO'!$C:$J,5,FALSE)</f>
        <v>17.927250000000001</v>
      </c>
      <c r="H352" s="17" t="str">
        <f>VLOOKUP(C352,'[1]BASE ELENCO'!$C:$J,4,FALSE)</f>
        <v>PZ</v>
      </c>
      <c r="I352" s="7"/>
      <c r="J352" s="3">
        <f t="shared" si="5"/>
        <v>0</v>
      </c>
    </row>
    <row r="353" spans="1:10" ht="24" customHeight="1" x14ac:dyDescent="0.25">
      <c r="A353" s="31" t="s">
        <v>461</v>
      </c>
      <c r="B353" s="23" t="s">
        <v>494</v>
      </c>
      <c r="C353" s="23" t="s">
        <v>2288</v>
      </c>
      <c r="D353" s="23" t="s">
        <v>2289</v>
      </c>
      <c r="E353" s="23"/>
      <c r="F353" s="18">
        <f>VLOOKUP(C353,'[1]BASE ELENCO'!$C:$J,8,FALSE)</f>
        <v>11.834900000000001</v>
      </c>
      <c r="G353" s="17">
        <f>VLOOKUP(C353,'[1]BASE ELENCO'!$C:$J,5,FALSE)</f>
        <v>8.8761749999999999</v>
      </c>
      <c r="H353" s="17" t="str">
        <f>VLOOKUP(C353,'[1]BASE ELENCO'!$C:$J,4,FALSE)</f>
        <v>PZ</v>
      </c>
      <c r="I353" s="7"/>
      <c r="J353" s="3">
        <f t="shared" si="5"/>
        <v>0</v>
      </c>
    </row>
    <row r="354" spans="1:10" ht="24" customHeight="1" x14ac:dyDescent="0.25">
      <c r="A354" s="31" t="s">
        <v>461</v>
      </c>
      <c r="B354" s="23" t="s">
        <v>494</v>
      </c>
      <c r="C354" s="20" t="s">
        <v>495</v>
      </c>
      <c r="D354" s="20" t="s">
        <v>496</v>
      </c>
      <c r="E354" s="20"/>
      <c r="F354" s="18">
        <f>VLOOKUP(C354,'[1]BASE ELENCO'!$C:$J,8,FALSE)</f>
        <v>15.9863</v>
      </c>
      <c r="G354" s="17">
        <f>VLOOKUP(C354,'[1]BASE ELENCO'!$C:$J,5,FALSE)</f>
        <v>39.96575</v>
      </c>
      <c r="H354" s="17" t="str">
        <f>VLOOKUP(C354,'[1]BASE ELENCO'!$C:$J,4,FALSE)</f>
        <v>PZ</v>
      </c>
      <c r="I354" s="7"/>
      <c r="J354" s="3">
        <f t="shared" si="5"/>
        <v>0</v>
      </c>
    </row>
    <row r="355" spans="1:10" ht="24" customHeight="1" x14ac:dyDescent="0.25">
      <c r="A355" s="31" t="s">
        <v>461</v>
      </c>
      <c r="B355" s="23" t="s">
        <v>497</v>
      </c>
      <c r="C355" s="20" t="s">
        <v>498</v>
      </c>
      <c r="D355" s="20" t="s">
        <v>499</v>
      </c>
      <c r="E355" s="20"/>
      <c r="F355" s="18" t="str">
        <f>VLOOKUP(C355,'[1]BASE ELENCO'!$C:$J,8,FALSE)</f>
        <v/>
      </c>
      <c r="G355" s="17">
        <f>VLOOKUP(C355,'[1]BASE ELENCO'!$C:$J,5,FALSE)</f>
        <v>3.0316000000000001</v>
      </c>
      <c r="H355" s="17" t="str">
        <f>VLOOKUP(C355,'[1]BASE ELENCO'!$C:$J,4,FALSE)</f>
        <v>CF</v>
      </c>
      <c r="I355" s="7"/>
      <c r="J355" s="3">
        <f t="shared" si="5"/>
        <v>0</v>
      </c>
    </row>
    <row r="356" spans="1:10" ht="24" customHeight="1" x14ac:dyDescent="0.25">
      <c r="A356" s="31" t="s">
        <v>461</v>
      </c>
      <c r="B356" s="23" t="s">
        <v>497</v>
      </c>
      <c r="C356" s="20" t="s">
        <v>500</v>
      </c>
      <c r="D356" s="20" t="s">
        <v>501</v>
      </c>
      <c r="E356" s="23"/>
      <c r="F356" s="18" t="str">
        <f>VLOOKUP(C356,'[1]BASE ELENCO'!$C:$J,8,FALSE)</f>
        <v/>
      </c>
      <c r="G356" s="17">
        <f>VLOOKUP(C356,'[1]BASE ELENCO'!$C:$J,5,FALSE)</f>
        <v>3.3231000000000002</v>
      </c>
      <c r="H356" s="17" t="str">
        <f>VLOOKUP(C356,'[1]BASE ELENCO'!$C:$J,4,FALSE)</f>
        <v>CF</v>
      </c>
      <c r="I356" s="7"/>
      <c r="J356" s="3">
        <f t="shared" si="5"/>
        <v>0</v>
      </c>
    </row>
    <row r="357" spans="1:10" ht="24" customHeight="1" x14ac:dyDescent="0.25">
      <c r="A357" s="31" t="s">
        <v>461</v>
      </c>
      <c r="B357" s="23" t="s">
        <v>497</v>
      </c>
      <c r="C357" s="20" t="s">
        <v>502</v>
      </c>
      <c r="D357" s="20" t="s">
        <v>503</v>
      </c>
      <c r="E357" s="23"/>
      <c r="F357" s="18" t="str">
        <f>VLOOKUP(C357,'[1]BASE ELENCO'!$C:$J,8,FALSE)</f>
        <v/>
      </c>
      <c r="G357" s="17">
        <f>VLOOKUP(C357,'[1]BASE ELENCO'!$C:$J,5,FALSE)</f>
        <v>1.8655999999999999</v>
      </c>
      <c r="H357" s="17" t="str">
        <f>VLOOKUP(C357,'[1]BASE ELENCO'!$C:$J,4,FALSE)</f>
        <v>CF</v>
      </c>
      <c r="I357" s="7"/>
      <c r="J357" s="3">
        <f t="shared" si="5"/>
        <v>0</v>
      </c>
    </row>
    <row r="358" spans="1:10" ht="24" customHeight="1" x14ac:dyDescent="0.25">
      <c r="A358" s="31" t="s">
        <v>461</v>
      </c>
      <c r="B358" s="23" t="s">
        <v>497</v>
      </c>
      <c r="C358" s="20" t="s">
        <v>504</v>
      </c>
      <c r="D358" s="20" t="s">
        <v>505</v>
      </c>
      <c r="E358" s="23"/>
      <c r="F358" s="18" t="str">
        <f>VLOOKUP(C358,'[1]BASE ELENCO'!$C:$J,8,FALSE)</f>
        <v/>
      </c>
      <c r="G358" s="17">
        <f>VLOOKUP(C358,'[1]BASE ELENCO'!$C:$J,5,FALSE)</f>
        <v>1.5158</v>
      </c>
      <c r="H358" s="17" t="str">
        <f>VLOOKUP(C358,'[1]BASE ELENCO'!$C:$J,4,FALSE)</f>
        <v>CF</v>
      </c>
      <c r="I358" s="7"/>
      <c r="J358" s="3">
        <f t="shared" si="5"/>
        <v>0</v>
      </c>
    </row>
    <row r="359" spans="1:10" ht="24" customHeight="1" x14ac:dyDescent="0.25">
      <c r="A359" s="31" t="s">
        <v>461</v>
      </c>
      <c r="B359" s="23" t="s">
        <v>497</v>
      </c>
      <c r="C359" s="20" t="s">
        <v>506</v>
      </c>
      <c r="D359" s="20" t="s">
        <v>507</v>
      </c>
      <c r="E359" s="23"/>
      <c r="F359" s="18" t="str">
        <f>VLOOKUP(C359,'[1]BASE ELENCO'!$C:$J,8,FALSE)</f>
        <v/>
      </c>
      <c r="G359" s="17">
        <f>VLOOKUP(C359,'[1]BASE ELENCO'!$C:$J,5,FALSE)</f>
        <v>1.2242999999999999</v>
      </c>
      <c r="H359" s="17" t="str">
        <f>VLOOKUP(C359,'[1]BASE ELENCO'!$C:$J,4,FALSE)</f>
        <v>CF</v>
      </c>
      <c r="I359" s="7"/>
      <c r="J359" s="3">
        <f t="shared" si="5"/>
        <v>0</v>
      </c>
    </row>
    <row r="360" spans="1:10" ht="24" customHeight="1" x14ac:dyDescent="0.25">
      <c r="A360" s="31" t="s">
        <v>2451</v>
      </c>
      <c r="B360" s="23" t="s">
        <v>497</v>
      </c>
      <c r="C360" s="23" t="s">
        <v>2452</v>
      </c>
      <c r="D360" s="23" t="s">
        <v>2453</v>
      </c>
      <c r="E360" s="20"/>
      <c r="F360" s="18" t="str">
        <f>VLOOKUP(C360,'[1]BASE ELENCO'!$C:$J,8,FALSE)</f>
        <v/>
      </c>
      <c r="G360" s="17">
        <f>VLOOKUP(C360,'[1]BASE ELENCO'!$C:$J,5,FALSE)</f>
        <v>2.3287</v>
      </c>
      <c r="H360" s="17" t="str">
        <f>VLOOKUP(C360,'[1]BASE ELENCO'!$C:$J,4,FALSE)</f>
        <v>CF</v>
      </c>
      <c r="I360" s="7"/>
      <c r="J360" s="3">
        <f t="shared" si="5"/>
        <v>0</v>
      </c>
    </row>
    <row r="361" spans="1:10" ht="24" customHeight="1" x14ac:dyDescent="0.25">
      <c r="A361" s="31" t="s">
        <v>461</v>
      </c>
      <c r="B361" s="23" t="s">
        <v>497</v>
      </c>
      <c r="C361" s="20" t="s">
        <v>508</v>
      </c>
      <c r="D361" s="20" t="s">
        <v>509</v>
      </c>
      <c r="E361" s="23"/>
      <c r="F361" s="18" t="str">
        <f>VLOOKUP(C361,'[1]BASE ELENCO'!$C:$J,8,FALSE)</f>
        <v/>
      </c>
      <c r="G361" s="17">
        <f>VLOOKUP(C361,'[1]BASE ELENCO'!$C:$J,5,FALSE)</f>
        <v>1.5741000000000001</v>
      </c>
      <c r="H361" s="17" t="str">
        <f>VLOOKUP(C361,'[1]BASE ELENCO'!$C:$J,4,FALSE)</f>
        <v>CF</v>
      </c>
      <c r="I361" s="7"/>
      <c r="J361" s="3">
        <f t="shared" si="5"/>
        <v>0</v>
      </c>
    </row>
    <row r="362" spans="1:10" ht="24" customHeight="1" x14ac:dyDescent="0.25">
      <c r="A362" s="31" t="s">
        <v>461</v>
      </c>
      <c r="B362" s="23" t="s">
        <v>497</v>
      </c>
      <c r="C362" s="20" t="s">
        <v>510</v>
      </c>
      <c r="D362" s="20" t="s">
        <v>511</v>
      </c>
      <c r="E362" s="99"/>
      <c r="F362" s="18" t="str">
        <f>VLOOKUP(C362,'[1]BASE ELENCO'!$C:$J,8,FALSE)</f>
        <v/>
      </c>
      <c r="G362" s="17">
        <f>VLOOKUP(C362,'[1]BASE ELENCO'!$C:$J,5,FALSE)</f>
        <v>1.5158</v>
      </c>
      <c r="H362" s="17" t="str">
        <f>VLOOKUP(C362,'[1]BASE ELENCO'!$C:$J,4,FALSE)</f>
        <v>CF</v>
      </c>
      <c r="I362" s="7"/>
      <c r="J362" s="3">
        <f t="shared" si="5"/>
        <v>0</v>
      </c>
    </row>
    <row r="363" spans="1:10" ht="24" customHeight="1" x14ac:dyDescent="0.25">
      <c r="A363" s="31" t="s">
        <v>461</v>
      </c>
      <c r="B363" s="23" t="s">
        <v>497</v>
      </c>
      <c r="C363" s="20" t="s">
        <v>512</v>
      </c>
      <c r="D363" s="20" t="s">
        <v>513</v>
      </c>
      <c r="E363" s="23"/>
      <c r="F363" s="18" t="str">
        <f>VLOOKUP(C363,'[1]BASE ELENCO'!$C:$J,8,FALSE)</f>
        <v/>
      </c>
      <c r="G363" s="17">
        <f>VLOOKUP(C363,'[1]BASE ELENCO'!$C:$J,5,FALSE)</f>
        <v>1.7490000000000001</v>
      </c>
      <c r="H363" s="17" t="str">
        <f>VLOOKUP(C363,'[1]BASE ELENCO'!$C:$J,4,FALSE)</f>
        <v>CF</v>
      </c>
      <c r="I363" s="7"/>
      <c r="J363" s="3">
        <f t="shared" si="5"/>
        <v>0</v>
      </c>
    </row>
    <row r="364" spans="1:10" ht="24" customHeight="1" x14ac:dyDescent="0.25">
      <c r="A364" s="31" t="s">
        <v>461</v>
      </c>
      <c r="B364" s="23" t="s">
        <v>497</v>
      </c>
      <c r="C364" s="20" t="s">
        <v>514</v>
      </c>
      <c r="D364" s="20" t="s">
        <v>515</v>
      </c>
      <c r="E364" s="20"/>
      <c r="F364" s="18" t="str">
        <f>VLOOKUP(C364,'[1]BASE ELENCO'!$C:$J,8,FALSE)</f>
        <v/>
      </c>
      <c r="G364" s="17">
        <f>VLOOKUP(C364,'[1]BASE ELENCO'!$C:$J,5,FALSE)</f>
        <v>1.9590999999999998</v>
      </c>
      <c r="H364" s="17" t="str">
        <f>VLOOKUP(C364,'[1]BASE ELENCO'!$C:$J,4,FALSE)</f>
        <v>CF</v>
      </c>
      <c r="I364" s="7"/>
      <c r="J364" s="3">
        <f t="shared" si="5"/>
        <v>0</v>
      </c>
    </row>
    <row r="365" spans="1:10" ht="24" customHeight="1" x14ac:dyDescent="0.25">
      <c r="A365" s="31" t="s">
        <v>461</v>
      </c>
      <c r="B365" s="23" t="s">
        <v>497</v>
      </c>
      <c r="C365" s="20" t="s">
        <v>516</v>
      </c>
      <c r="D365" s="20" t="s">
        <v>517</v>
      </c>
      <c r="E365" s="23"/>
      <c r="F365" s="18" t="str">
        <f>VLOOKUP(C365,'[1]BASE ELENCO'!$C:$J,8,FALSE)</f>
        <v/>
      </c>
      <c r="G365" s="17">
        <f>VLOOKUP(C365,'[1]BASE ELENCO'!$C:$J,5,FALSE)</f>
        <v>1.8073000000000001</v>
      </c>
      <c r="H365" s="17" t="str">
        <f>VLOOKUP(C365,'[1]BASE ELENCO'!$C:$J,4,FALSE)</f>
        <v>CF</v>
      </c>
      <c r="I365" s="7"/>
      <c r="J365" s="3">
        <f t="shared" si="5"/>
        <v>0</v>
      </c>
    </row>
    <row r="366" spans="1:10" ht="24" customHeight="1" x14ac:dyDescent="0.25">
      <c r="A366" s="31" t="s">
        <v>461</v>
      </c>
      <c r="B366" s="23" t="s">
        <v>497</v>
      </c>
      <c r="C366" s="20" t="s">
        <v>518</v>
      </c>
      <c r="D366" s="20" t="s">
        <v>519</v>
      </c>
      <c r="E366" s="23"/>
      <c r="F366" s="18" t="str">
        <f>VLOOKUP(C366,'[1]BASE ELENCO'!$C:$J,8,FALSE)</f>
        <v/>
      </c>
      <c r="G366" s="17">
        <f>VLOOKUP(C366,'[1]BASE ELENCO'!$C:$J,5,FALSE)</f>
        <v>1.6324000000000001</v>
      </c>
      <c r="H366" s="17" t="str">
        <f>VLOOKUP(C366,'[1]BASE ELENCO'!$C:$J,4,FALSE)</f>
        <v>CF</v>
      </c>
      <c r="I366" s="7"/>
      <c r="J366" s="3">
        <f t="shared" si="5"/>
        <v>0</v>
      </c>
    </row>
    <row r="367" spans="1:10" ht="24" customHeight="1" x14ac:dyDescent="0.25">
      <c r="A367" s="31" t="s">
        <v>461</v>
      </c>
      <c r="B367" s="23" t="s">
        <v>497</v>
      </c>
      <c r="C367" s="20" t="s">
        <v>520</v>
      </c>
      <c r="D367" s="20" t="s">
        <v>521</v>
      </c>
      <c r="E367" s="23"/>
      <c r="F367" s="18" t="str">
        <f>VLOOKUP(C367,'[1]BASE ELENCO'!$C:$J,8,FALSE)</f>
        <v/>
      </c>
      <c r="G367" s="17">
        <f>VLOOKUP(C367,'[1]BASE ELENCO'!$C:$J,5,FALSE)</f>
        <v>1.5158</v>
      </c>
      <c r="H367" s="17" t="str">
        <f>VLOOKUP(C367,'[1]BASE ELENCO'!$C:$J,4,FALSE)</f>
        <v>CF</v>
      </c>
      <c r="I367" s="7"/>
      <c r="J367" s="3">
        <f t="shared" si="5"/>
        <v>0</v>
      </c>
    </row>
    <row r="368" spans="1:10" ht="24" customHeight="1" x14ac:dyDescent="0.25">
      <c r="A368" s="31" t="s">
        <v>461</v>
      </c>
      <c r="B368" s="23" t="s">
        <v>522</v>
      </c>
      <c r="C368" s="20" t="s">
        <v>523</v>
      </c>
      <c r="D368" s="20" t="s">
        <v>524</v>
      </c>
      <c r="E368" s="20"/>
      <c r="F368" s="18" t="str">
        <f>VLOOKUP(C368,'[1]BASE ELENCO'!$C:$J,8,FALSE)</f>
        <v/>
      </c>
      <c r="G368" s="17">
        <f>VLOOKUP(C368,'[1]BASE ELENCO'!$C:$J,5,FALSE)</f>
        <v>1.2165999999999999</v>
      </c>
      <c r="H368" s="17" t="str">
        <f>VLOOKUP(C368,'[1]BASE ELENCO'!$C:$J,4,FALSE)</f>
        <v>CF</v>
      </c>
      <c r="I368" s="7"/>
      <c r="J368" s="3">
        <f t="shared" si="5"/>
        <v>0</v>
      </c>
    </row>
    <row r="369" spans="1:10" ht="24" customHeight="1" x14ac:dyDescent="0.25">
      <c r="A369" s="31" t="s">
        <v>461</v>
      </c>
      <c r="B369" s="23" t="s">
        <v>522</v>
      </c>
      <c r="C369" s="20" t="s">
        <v>525</v>
      </c>
      <c r="D369" s="20" t="s">
        <v>526</v>
      </c>
      <c r="E369" s="20"/>
      <c r="F369" s="18" t="str">
        <f>VLOOKUP(C369,'[1]BASE ELENCO'!$C:$J,8,FALSE)</f>
        <v/>
      </c>
      <c r="G369" s="17">
        <f>VLOOKUP(C369,'[1]BASE ELENCO'!$C:$J,5,FALSE)</f>
        <v>1.9470000000000001</v>
      </c>
      <c r="H369" s="17" t="str">
        <f>VLOOKUP(C369,'[1]BASE ELENCO'!$C:$J,4,FALSE)</f>
        <v>CF</v>
      </c>
      <c r="I369" s="7"/>
      <c r="J369" s="3">
        <f t="shared" si="5"/>
        <v>0</v>
      </c>
    </row>
    <row r="370" spans="1:10" ht="24" customHeight="1" x14ac:dyDescent="0.25">
      <c r="A370" s="31" t="s">
        <v>461</v>
      </c>
      <c r="B370" s="23" t="s">
        <v>522</v>
      </c>
      <c r="C370" s="20" t="s">
        <v>527</v>
      </c>
      <c r="D370" s="20" t="s">
        <v>528</v>
      </c>
      <c r="E370" s="20"/>
      <c r="F370" s="18" t="str">
        <f>VLOOKUP(C370,'[1]BASE ELENCO'!$C:$J,8,FALSE)</f>
        <v/>
      </c>
      <c r="G370" s="17">
        <f>VLOOKUP(C370,'[1]BASE ELENCO'!$C:$J,5,FALSE)</f>
        <v>4.7927</v>
      </c>
      <c r="H370" s="17" t="str">
        <f>VLOOKUP(C370,'[1]BASE ELENCO'!$C:$J,4,FALSE)</f>
        <v>CF</v>
      </c>
      <c r="I370" s="7"/>
      <c r="J370" s="3">
        <f t="shared" si="5"/>
        <v>0</v>
      </c>
    </row>
    <row r="371" spans="1:10" ht="24" customHeight="1" x14ac:dyDescent="0.25">
      <c r="A371" s="31" t="s">
        <v>461</v>
      </c>
      <c r="B371" s="23" t="s">
        <v>522</v>
      </c>
      <c r="C371" s="20" t="s">
        <v>529</v>
      </c>
      <c r="D371" s="20" t="s">
        <v>530</v>
      </c>
      <c r="E371" s="20"/>
      <c r="F371" s="18" t="str">
        <f>VLOOKUP(C371,'[1]BASE ELENCO'!$C:$J,8,FALSE)</f>
        <v/>
      </c>
      <c r="G371" s="17">
        <f>VLOOKUP(C371,'[1]BASE ELENCO'!$C:$J,5,FALSE)</f>
        <v>1.0846</v>
      </c>
      <c r="H371" s="17" t="str">
        <f>VLOOKUP(C371,'[1]BASE ELENCO'!$C:$J,4,FALSE)</f>
        <v>CF</v>
      </c>
      <c r="I371" s="7"/>
      <c r="J371" s="3">
        <f t="shared" si="5"/>
        <v>0</v>
      </c>
    </row>
    <row r="372" spans="1:10" ht="24" customHeight="1" x14ac:dyDescent="0.25">
      <c r="A372" s="31" t="s">
        <v>461</v>
      </c>
      <c r="B372" s="23" t="s">
        <v>522</v>
      </c>
      <c r="C372" s="20" t="s">
        <v>531</v>
      </c>
      <c r="D372" s="20" t="s">
        <v>532</v>
      </c>
      <c r="E372" s="99"/>
      <c r="F372" s="18" t="str">
        <f>VLOOKUP(C372,'[1]BASE ELENCO'!$C:$J,8,FALSE)</f>
        <v/>
      </c>
      <c r="G372" s="17">
        <f>VLOOKUP(C372,'[1]BASE ELENCO'!$C:$J,5,FALSE)</f>
        <v>2.6466000000000003</v>
      </c>
      <c r="H372" s="17" t="str">
        <f>VLOOKUP(C372,'[1]BASE ELENCO'!$C:$J,4,FALSE)</f>
        <v>CF</v>
      </c>
      <c r="I372" s="7"/>
      <c r="J372" s="3">
        <f t="shared" si="5"/>
        <v>0</v>
      </c>
    </row>
    <row r="373" spans="1:10" ht="24" customHeight="1" x14ac:dyDescent="0.25">
      <c r="A373" s="31" t="s">
        <v>461</v>
      </c>
      <c r="B373" s="23" t="s">
        <v>533</v>
      </c>
      <c r="C373" s="20" t="s">
        <v>534</v>
      </c>
      <c r="D373" s="20" t="s">
        <v>535</v>
      </c>
      <c r="E373" s="20"/>
      <c r="F373" s="18">
        <f>VLOOKUP(C373,'[1]BASE ELENCO'!$C:$J,8,FALSE)</f>
        <v>11.403700000000001</v>
      </c>
      <c r="G373" s="17">
        <f>VLOOKUP(C373,'[1]BASE ELENCO'!$C:$J,5,FALSE)</f>
        <v>9.1229600000000008</v>
      </c>
      <c r="H373" s="17" t="str">
        <f>VLOOKUP(C373,'[1]BASE ELENCO'!$C:$J,4,FALSE)</f>
        <v>PZ</v>
      </c>
      <c r="I373" s="7"/>
      <c r="J373" s="3">
        <f t="shared" si="5"/>
        <v>0</v>
      </c>
    </row>
    <row r="374" spans="1:10" ht="24" customHeight="1" x14ac:dyDescent="0.25">
      <c r="A374" s="31" t="s">
        <v>461</v>
      </c>
      <c r="B374" s="23" t="s">
        <v>533</v>
      </c>
      <c r="C374" s="20" t="s">
        <v>536</v>
      </c>
      <c r="D374" s="20" t="s">
        <v>537</v>
      </c>
      <c r="E374" s="20"/>
      <c r="F374" s="18">
        <f>VLOOKUP(C374,'[1]BASE ELENCO'!$C:$J,8,FALSE)</f>
        <v>9.2344999999999988</v>
      </c>
      <c r="G374" s="17">
        <f>VLOOKUP(C374,'[1]BASE ELENCO'!$C:$J,5,FALSE)</f>
        <v>4.6172499999999994</v>
      </c>
      <c r="H374" s="17" t="str">
        <f>VLOOKUP(C374,'[1]BASE ELENCO'!$C:$J,4,FALSE)</f>
        <v>PZ</v>
      </c>
      <c r="I374" s="7"/>
      <c r="J374" s="3">
        <f t="shared" si="5"/>
        <v>0</v>
      </c>
    </row>
    <row r="375" spans="1:10" ht="24" customHeight="1" x14ac:dyDescent="0.25">
      <c r="A375" s="31" t="s">
        <v>461</v>
      </c>
      <c r="B375" s="23" t="s">
        <v>533</v>
      </c>
      <c r="C375" s="20" t="s">
        <v>538</v>
      </c>
      <c r="D375" s="20" t="s">
        <v>539</v>
      </c>
      <c r="E375" s="20"/>
      <c r="F375" s="18">
        <f>VLOOKUP(C375,'[1]BASE ELENCO'!$C:$J,8,FALSE)</f>
        <v>10.073799999999999</v>
      </c>
      <c r="G375" s="17">
        <f>VLOOKUP(C375,'[1]BASE ELENCO'!$C:$J,5,FALSE)</f>
        <v>10.073799999999999</v>
      </c>
      <c r="H375" s="17" t="str">
        <f>VLOOKUP(C375,'[1]BASE ELENCO'!$C:$J,4,FALSE)</f>
        <v>KG</v>
      </c>
      <c r="I375" s="7"/>
      <c r="J375" s="3">
        <f t="shared" si="5"/>
        <v>0</v>
      </c>
    </row>
    <row r="376" spans="1:10" ht="24" customHeight="1" x14ac:dyDescent="0.25">
      <c r="A376" s="31" t="s">
        <v>461</v>
      </c>
      <c r="B376" s="23" t="s">
        <v>533</v>
      </c>
      <c r="C376" s="20" t="s">
        <v>540</v>
      </c>
      <c r="D376" s="20" t="s">
        <v>541</v>
      </c>
      <c r="E376" s="100" t="s">
        <v>2435</v>
      </c>
      <c r="F376" s="18">
        <f>VLOOKUP(C376,'[1]BASE ELENCO'!$C:$J,8,FALSE)</f>
        <v>10.097999999999999</v>
      </c>
      <c r="G376" s="17">
        <f>VLOOKUP(C376,'[1]BASE ELENCO'!$C:$J,5,FALSE)</f>
        <v>10.097999999999999</v>
      </c>
      <c r="H376" s="17" t="str">
        <f>VLOOKUP(C376,'[1]BASE ELENCO'!$C:$J,4,FALSE)</f>
        <v>KG</v>
      </c>
      <c r="I376" s="7"/>
      <c r="J376" s="3">
        <f t="shared" si="5"/>
        <v>0</v>
      </c>
    </row>
    <row r="377" spans="1:10" ht="24" customHeight="1" x14ac:dyDescent="0.25">
      <c r="A377" s="31" t="s">
        <v>461</v>
      </c>
      <c r="B377" s="23" t="s">
        <v>542</v>
      </c>
      <c r="C377" s="20" t="s">
        <v>543</v>
      </c>
      <c r="D377" s="20" t="s">
        <v>544</v>
      </c>
      <c r="E377" s="20"/>
      <c r="F377" s="18">
        <f>VLOOKUP(C377,'[1]BASE ELENCO'!$C:$J,8,FALSE)</f>
        <v>13.723599999999999</v>
      </c>
      <c r="G377" s="17">
        <f>VLOOKUP(C377,'[1]BASE ELENCO'!$C:$J,5,FALSE)</f>
        <v>13.723599999999999</v>
      </c>
      <c r="H377" s="17" t="str">
        <f>VLOOKUP(C377,'[1]BASE ELENCO'!$C:$J,4,FALSE)</f>
        <v>PZ</v>
      </c>
      <c r="I377" s="7"/>
      <c r="J377" s="3">
        <f t="shared" si="5"/>
        <v>0</v>
      </c>
    </row>
    <row r="378" spans="1:10" ht="24" customHeight="1" x14ac:dyDescent="0.25">
      <c r="A378" s="31" t="s">
        <v>461</v>
      </c>
      <c r="B378" s="23" t="s">
        <v>545</v>
      </c>
      <c r="C378" s="20" t="s">
        <v>546</v>
      </c>
      <c r="D378" s="20" t="s">
        <v>2290</v>
      </c>
      <c r="E378" s="20"/>
      <c r="F378" s="18" t="str">
        <f>VLOOKUP(C378,'[1]BASE ELENCO'!$C:$J,8,FALSE)</f>
        <v/>
      </c>
      <c r="G378" s="17">
        <f>VLOOKUP(C378,'[1]BASE ELENCO'!$C:$J,5,FALSE)</f>
        <v>4.5650000000000004</v>
      </c>
      <c r="H378" s="17" t="str">
        <f>VLOOKUP(C378,'[1]BASE ELENCO'!$C:$J,4,FALSE)</f>
        <v>PZ</v>
      </c>
      <c r="I378" s="7"/>
      <c r="J378" s="3">
        <f t="shared" si="5"/>
        <v>0</v>
      </c>
    </row>
    <row r="379" spans="1:10" ht="24" customHeight="1" x14ac:dyDescent="0.25">
      <c r="A379" s="31" t="s">
        <v>461</v>
      </c>
      <c r="B379" s="23" t="s">
        <v>545</v>
      </c>
      <c r="C379" s="20" t="s">
        <v>547</v>
      </c>
      <c r="D379" s="20" t="s">
        <v>548</v>
      </c>
      <c r="E379" s="20"/>
      <c r="F379" s="18">
        <f>VLOOKUP(C379,'[1]BASE ELENCO'!$C:$J,8,FALSE)</f>
        <v>12.942599999999999</v>
      </c>
      <c r="G379" s="17">
        <f>VLOOKUP(C379,'[1]BASE ELENCO'!$C:$J,5,FALSE)</f>
        <v>9.7069499999999991</v>
      </c>
      <c r="H379" s="17" t="str">
        <f>VLOOKUP(C379,'[1]BASE ELENCO'!$C:$J,4,FALSE)</f>
        <v>PZ</v>
      </c>
      <c r="I379" s="7"/>
      <c r="J379" s="3">
        <f t="shared" si="5"/>
        <v>0</v>
      </c>
    </row>
    <row r="380" spans="1:10" ht="24" customHeight="1" x14ac:dyDescent="0.25">
      <c r="A380" s="31" t="s">
        <v>461</v>
      </c>
      <c r="B380" s="23" t="s">
        <v>545</v>
      </c>
      <c r="C380" s="20" t="s">
        <v>549</v>
      </c>
      <c r="D380" s="20" t="s">
        <v>2291</v>
      </c>
      <c r="E380" s="20"/>
      <c r="F380" s="18" t="str">
        <f>VLOOKUP(C380,'[1]BASE ELENCO'!$C:$J,8,FALSE)</f>
        <v/>
      </c>
      <c r="G380" s="17">
        <f>VLOOKUP(C380,'[1]BASE ELENCO'!$C:$J,5,FALSE)</f>
        <v>5.0721000000000007</v>
      </c>
      <c r="H380" s="17" t="str">
        <f>VLOOKUP(C380,'[1]BASE ELENCO'!$C:$J,4,FALSE)</f>
        <v>PZ</v>
      </c>
      <c r="I380" s="7"/>
      <c r="J380" s="3">
        <f t="shared" si="5"/>
        <v>0</v>
      </c>
    </row>
    <row r="381" spans="1:10" ht="24" customHeight="1" x14ac:dyDescent="0.25">
      <c r="A381" s="31" t="s">
        <v>461</v>
      </c>
      <c r="B381" s="23" t="s">
        <v>545</v>
      </c>
      <c r="C381" s="20" t="s">
        <v>550</v>
      </c>
      <c r="D381" s="20" t="s">
        <v>2292</v>
      </c>
      <c r="E381" s="20"/>
      <c r="F381" s="18" t="str">
        <f>VLOOKUP(C381,'[1]BASE ELENCO'!$C:$J,8,FALSE)</f>
        <v/>
      </c>
      <c r="G381" s="17">
        <f>VLOOKUP(C381,'[1]BASE ELENCO'!$C:$J,5,FALSE)</f>
        <v>2.1570999999999998</v>
      </c>
      <c r="H381" s="17" t="str">
        <f>VLOOKUP(C381,'[1]BASE ELENCO'!$C:$J,4,FALSE)</f>
        <v>PZ</v>
      </c>
      <c r="I381" s="7"/>
      <c r="J381" s="3">
        <f t="shared" si="5"/>
        <v>0</v>
      </c>
    </row>
    <row r="382" spans="1:10" ht="24" customHeight="1" x14ac:dyDescent="0.25">
      <c r="A382" s="31" t="s">
        <v>461</v>
      </c>
      <c r="B382" s="23" t="s">
        <v>551</v>
      </c>
      <c r="C382" s="20" t="s">
        <v>552</v>
      </c>
      <c r="D382" s="20" t="s">
        <v>553</v>
      </c>
      <c r="E382" s="20"/>
      <c r="F382" s="18">
        <f>VLOOKUP(C382,'[1]BASE ELENCO'!$C:$J,8,FALSE)</f>
        <v>21.337800000000001</v>
      </c>
      <c r="G382" s="17">
        <f>VLOOKUP(C382,'[1]BASE ELENCO'!$C:$J,5,FALSE)</f>
        <v>10.668900000000001</v>
      </c>
      <c r="H382" s="17" t="str">
        <f>VLOOKUP(C382,'[1]BASE ELENCO'!$C:$J,4,FALSE)</f>
        <v>PZ</v>
      </c>
      <c r="I382" s="7"/>
      <c r="J382" s="3">
        <f t="shared" si="5"/>
        <v>0</v>
      </c>
    </row>
    <row r="383" spans="1:10" ht="24" customHeight="1" x14ac:dyDescent="0.25">
      <c r="A383" s="31" t="s">
        <v>461</v>
      </c>
      <c r="B383" s="23" t="s">
        <v>551</v>
      </c>
      <c r="C383" s="20" t="s">
        <v>554</v>
      </c>
      <c r="D383" s="20" t="s">
        <v>555</v>
      </c>
      <c r="E383" s="20"/>
      <c r="F383" s="18">
        <f>VLOOKUP(C383,'[1]BASE ELENCO'!$C:$J,8,FALSE)</f>
        <v>16.592400000000001</v>
      </c>
      <c r="G383" s="17">
        <f>VLOOKUP(C383,'[1]BASE ELENCO'!$C:$J,5,FALSE)</f>
        <v>8.2962000000000007</v>
      </c>
      <c r="H383" s="17" t="str">
        <f>VLOOKUP(C383,'[1]BASE ELENCO'!$C:$J,4,FALSE)</f>
        <v>PZ</v>
      </c>
      <c r="I383" s="7"/>
      <c r="J383" s="3">
        <f t="shared" si="5"/>
        <v>0</v>
      </c>
    </row>
    <row r="384" spans="1:10" ht="24" customHeight="1" x14ac:dyDescent="0.25">
      <c r="A384" s="31" t="s">
        <v>461</v>
      </c>
      <c r="B384" s="23" t="s">
        <v>551</v>
      </c>
      <c r="C384" s="20" t="s">
        <v>556</v>
      </c>
      <c r="D384" s="20" t="s">
        <v>557</v>
      </c>
      <c r="E384" s="20"/>
      <c r="F384" s="18" t="str">
        <f>VLOOKUP(C384,'[1]BASE ELENCO'!$C:$J,8,FALSE)</f>
        <v/>
      </c>
      <c r="G384" s="17">
        <f>VLOOKUP(C384,'[1]BASE ELENCO'!$C:$J,5,FALSE)</f>
        <v>2.8105000000000002</v>
      </c>
      <c r="H384" s="17" t="str">
        <f>VLOOKUP(C384,'[1]BASE ELENCO'!$C:$J,4,FALSE)</f>
        <v>CF</v>
      </c>
      <c r="I384" s="7"/>
      <c r="J384" s="3">
        <f t="shared" si="5"/>
        <v>0</v>
      </c>
    </row>
    <row r="385" spans="1:10" ht="24" customHeight="1" x14ac:dyDescent="0.25">
      <c r="A385" s="31" t="s">
        <v>461</v>
      </c>
      <c r="B385" s="23" t="s">
        <v>558</v>
      </c>
      <c r="C385" s="20" t="s">
        <v>559</v>
      </c>
      <c r="D385" s="20" t="s">
        <v>560</v>
      </c>
      <c r="E385" s="20"/>
      <c r="F385" s="18">
        <f>VLOOKUP(C385,'[1]BASE ELENCO'!$C:$J,8,FALSE)</f>
        <v>27.517599999999998</v>
      </c>
      <c r="G385" s="17">
        <f>VLOOKUP(C385,'[1]BASE ELENCO'!$C:$J,5,FALSE)</f>
        <v>46.779919999999997</v>
      </c>
      <c r="H385" s="17" t="str">
        <f>VLOOKUP(C385,'[1]BASE ELENCO'!$C:$J,4,FALSE)</f>
        <v>PZ</v>
      </c>
      <c r="I385" s="7"/>
      <c r="J385" s="3">
        <f t="shared" si="5"/>
        <v>0</v>
      </c>
    </row>
    <row r="386" spans="1:10" ht="24" customHeight="1" x14ac:dyDescent="0.25">
      <c r="A386" s="31" t="s">
        <v>461</v>
      </c>
      <c r="B386" s="23" t="s">
        <v>558</v>
      </c>
      <c r="C386" s="20" t="s">
        <v>561</v>
      </c>
      <c r="D386" s="20" t="s">
        <v>562</v>
      </c>
      <c r="E386" s="20"/>
      <c r="F386" s="18">
        <f>VLOOKUP(C386,'[1]BASE ELENCO'!$C:$J,8,FALSE)</f>
        <v>24.870999999999999</v>
      </c>
      <c r="G386" s="17">
        <f>VLOOKUP(C386,'[1]BASE ELENCO'!$C:$J,5,FALSE)</f>
        <v>42.280699999999996</v>
      </c>
      <c r="H386" s="17" t="str">
        <f>VLOOKUP(C386,'[1]BASE ELENCO'!$C:$J,4,FALSE)</f>
        <v>PZ</v>
      </c>
      <c r="I386" s="7"/>
      <c r="J386" s="3">
        <f t="shared" si="5"/>
        <v>0</v>
      </c>
    </row>
    <row r="387" spans="1:10" ht="24" customHeight="1" x14ac:dyDescent="0.25">
      <c r="A387" s="19" t="s">
        <v>11</v>
      </c>
      <c r="B387" s="23" t="s">
        <v>563</v>
      </c>
      <c r="C387" s="20" t="s">
        <v>564</v>
      </c>
      <c r="D387" s="20" t="s">
        <v>565</v>
      </c>
      <c r="E387" s="20"/>
      <c r="F387" s="18">
        <f>VLOOKUP(C387,'[1]BASE ELENCO'!$C:$J,8,FALSE)</f>
        <v>8.1577599999999997</v>
      </c>
      <c r="G387" s="17">
        <f>VLOOKUP(C387,'[1]BASE ELENCO'!$C:$J,5,FALSE)</f>
        <v>8.1577599999999997</v>
      </c>
      <c r="H387" s="17" t="str">
        <f>VLOOKUP(C387,'[1]BASE ELENCO'!$C:$J,4,FALSE)</f>
        <v>PZ</v>
      </c>
      <c r="I387" s="7"/>
      <c r="J387" s="3">
        <f t="shared" si="5"/>
        <v>0</v>
      </c>
    </row>
    <row r="388" spans="1:10" ht="24" customHeight="1" x14ac:dyDescent="0.25">
      <c r="A388" s="19" t="s">
        <v>11</v>
      </c>
      <c r="B388" s="20" t="s">
        <v>563</v>
      </c>
      <c r="C388" s="20" t="s">
        <v>2418</v>
      </c>
      <c r="D388" s="20" t="s">
        <v>2419</v>
      </c>
      <c r="E388" s="23"/>
      <c r="F388" s="18">
        <f>VLOOKUP(C388,'[1]BASE ELENCO'!$C:$J,8,FALSE)</f>
        <v>8.1577599999999997</v>
      </c>
      <c r="G388" s="17">
        <f>VLOOKUP(C388,'[1]BASE ELENCO'!$C:$J,5,FALSE)</f>
        <v>2.0394399999999999</v>
      </c>
      <c r="H388" s="17" t="str">
        <f>VLOOKUP(C388,'[1]BASE ELENCO'!$C:$J,4,FALSE)</f>
        <v>PZ</v>
      </c>
      <c r="I388" s="7"/>
      <c r="J388" s="3">
        <f t="shared" si="5"/>
        <v>0</v>
      </c>
    </row>
    <row r="389" spans="1:10" ht="24" customHeight="1" x14ac:dyDescent="0.25">
      <c r="A389" s="19" t="s">
        <v>11</v>
      </c>
      <c r="B389" s="23" t="s">
        <v>563</v>
      </c>
      <c r="C389" s="20" t="s">
        <v>566</v>
      </c>
      <c r="D389" s="20" t="s">
        <v>567</v>
      </c>
      <c r="E389" s="20"/>
      <c r="F389" s="18">
        <f>VLOOKUP(C389,'[1]BASE ELENCO'!$C:$J,8,FALSE)</f>
        <v>10.8368</v>
      </c>
      <c r="G389" s="17">
        <f>VLOOKUP(C389,'[1]BASE ELENCO'!$C:$J,5,FALSE)</f>
        <v>3.2510400000000002</v>
      </c>
      <c r="H389" s="17" t="str">
        <f>VLOOKUP(C389,'[1]BASE ELENCO'!$C:$J,4,FALSE)</f>
        <v>PZ</v>
      </c>
      <c r="I389" s="7"/>
      <c r="J389" s="3">
        <f t="shared" si="5"/>
        <v>0</v>
      </c>
    </row>
    <row r="390" spans="1:10" ht="24" customHeight="1" x14ac:dyDescent="0.25">
      <c r="A390" s="19" t="s">
        <v>11</v>
      </c>
      <c r="B390" s="23" t="s">
        <v>563</v>
      </c>
      <c r="C390" s="20" t="s">
        <v>568</v>
      </c>
      <c r="D390" s="20" t="s">
        <v>569</v>
      </c>
      <c r="E390" s="20"/>
      <c r="F390" s="18">
        <f>VLOOKUP(C390,'[1]BASE ELENCO'!$C:$J,8,FALSE)</f>
        <v>14.287519999999999</v>
      </c>
      <c r="G390" s="17">
        <f>VLOOKUP(C390,'[1]BASE ELENCO'!$C:$J,5,FALSE)</f>
        <v>35.718799999999995</v>
      </c>
      <c r="H390" s="17" t="str">
        <f>VLOOKUP(C390,'[1]BASE ELENCO'!$C:$J,4,FALSE)</f>
        <v>PZ</v>
      </c>
      <c r="I390" s="7"/>
      <c r="J390" s="3">
        <f t="shared" si="5"/>
        <v>0</v>
      </c>
    </row>
    <row r="391" spans="1:10" ht="24" customHeight="1" x14ac:dyDescent="0.25">
      <c r="A391" s="19" t="s">
        <v>11</v>
      </c>
      <c r="B391" s="23" t="s">
        <v>563</v>
      </c>
      <c r="C391" s="20" t="s">
        <v>570</v>
      </c>
      <c r="D391" s="20" t="s">
        <v>571</v>
      </c>
      <c r="E391" s="20"/>
      <c r="F391" s="18">
        <f>VLOOKUP(C391,'[1]BASE ELENCO'!$C:$J,8,FALSE)</f>
        <v>8.2680000000000007</v>
      </c>
      <c r="G391" s="17">
        <f>VLOOKUP(C391,'[1]BASE ELENCO'!$C:$J,5,FALSE)</f>
        <v>2.4803999999999999</v>
      </c>
      <c r="H391" s="17" t="str">
        <f>VLOOKUP(C391,'[1]BASE ELENCO'!$C:$J,4,FALSE)</f>
        <v>PZ</v>
      </c>
      <c r="I391" s="7"/>
      <c r="J391" s="3">
        <f t="shared" si="5"/>
        <v>0</v>
      </c>
    </row>
    <row r="392" spans="1:10" ht="24" customHeight="1" x14ac:dyDescent="0.25">
      <c r="A392" s="19" t="s">
        <v>11</v>
      </c>
      <c r="B392" s="23" t="s">
        <v>563</v>
      </c>
      <c r="C392" s="20" t="s">
        <v>572</v>
      </c>
      <c r="D392" s="20" t="s">
        <v>573</v>
      </c>
      <c r="E392" s="20"/>
      <c r="F392" s="18" t="str">
        <f>VLOOKUP(C392,'[1]BASE ELENCO'!$C:$J,8,FALSE)</f>
        <v/>
      </c>
      <c r="G392" s="17">
        <f>VLOOKUP(C392,'[1]BASE ELENCO'!$C:$J,5,FALSE)</f>
        <v>4.8505599999999998</v>
      </c>
      <c r="H392" s="17" t="str">
        <f>VLOOKUP(C392,'[1]BASE ELENCO'!$C:$J,4,FALSE)</f>
        <v>PZ</v>
      </c>
      <c r="I392" s="7"/>
      <c r="J392" s="3">
        <f t="shared" si="5"/>
        <v>0</v>
      </c>
    </row>
    <row r="393" spans="1:10" ht="24" customHeight="1" x14ac:dyDescent="0.25">
      <c r="A393" s="19" t="s">
        <v>11</v>
      </c>
      <c r="B393" s="23" t="s">
        <v>563</v>
      </c>
      <c r="C393" s="20" t="s">
        <v>574</v>
      </c>
      <c r="D393" s="20" t="s">
        <v>575</v>
      </c>
      <c r="E393" s="20"/>
      <c r="F393" s="18">
        <f>VLOOKUP(C393,'[1]BASE ELENCO'!$C:$J,8,FALSE)</f>
        <v>9.3704000000000001</v>
      </c>
      <c r="G393" s="17">
        <f>VLOOKUP(C393,'[1]BASE ELENCO'!$C:$J,5,FALSE)</f>
        <v>14.0556</v>
      </c>
      <c r="H393" s="17" t="str">
        <f>VLOOKUP(C393,'[1]BASE ELENCO'!$C:$J,4,FALSE)</f>
        <v>PZ</v>
      </c>
      <c r="I393" s="7"/>
      <c r="J393" s="3">
        <f t="shared" si="5"/>
        <v>0</v>
      </c>
    </row>
    <row r="394" spans="1:10" ht="24" customHeight="1" x14ac:dyDescent="0.25">
      <c r="A394" s="19" t="s">
        <v>11</v>
      </c>
      <c r="B394" s="23" t="s">
        <v>563</v>
      </c>
      <c r="C394" s="20" t="s">
        <v>576</v>
      </c>
      <c r="D394" s="20" t="s">
        <v>577</v>
      </c>
      <c r="E394" s="20"/>
      <c r="F394" s="18">
        <f>VLOOKUP(C394,'[1]BASE ELENCO'!$C:$J,8,FALSE)</f>
        <v>10.549760000000001</v>
      </c>
      <c r="G394" s="17">
        <f>VLOOKUP(C394,'[1]BASE ELENCO'!$C:$J,5,FALSE)</f>
        <v>15.824640000000002</v>
      </c>
      <c r="H394" s="17" t="str">
        <f>VLOOKUP(C394,'[1]BASE ELENCO'!$C:$J,4,FALSE)</f>
        <v>PZ</v>
      </c>
      <c r="I394" s="7"/>
      <c r="J394" s="3">
        <f t="shared" si="5"/>
        <v>0</v>
      </c>
    </row>
    <row r="395" spans="1:10" ht="24" customHeight="1" x14ac:dyDescent="0.25">
      <c r="A395" s="19" t="s">
        <v>11</v>
      </c>
      <c r="B395" s="23" t="s">
        <v>563</v>
      </c>
      <c r="C395" s="20" t="s">
        <v>578</v>
      </c>
      <c r="D395" s="20" t="s">
        <v>579</v>
      </c>
      <c r="E395" s="20"/>
      <c r="F395" s="18">
        <f>VLOOKUP(C395,'[1]BASE ELENCO'!$C:$J,8,FALSE)</f>
        <v>5.9311199999999991</v>
      </c>
      <c r="G395" s="17">
        <f>VLOOKUP(C395,'[1]BASE ELENCO'!$C:$J,5,FALSE)</f>
        <v>1.4827799999999998</v>
      </c>
      <c r="H395" s="17" t="str">
        <f>VLOOKUP(C395,'[1]BASE ELENCO'!$C:$J,4,FALSE)</f>
        <v>PZ</v>
      </c>
      <c r="I395" s="7"/>
      <c r="J395" s="3">
        <f t="shared" si="5"/>
        <v>0</v>
      </c>
    </row>
    <row r="396" spans="1:10" ht="24" customHeight="1" x14ac:dyDescent="0.25">
      <c r="A396" s="19" t="s">
        <v>11</v>
      </c>
      <c r="B396" s="23" t="s">
        <v>563</v>
      </c>
      <c r="C396" s="20" t="s">
        <v>580</v>
      </c>
      <c r="D396" s="20" t="s">
        <v>581</v>
      </c>
      <c r="E396" s="20"/>
      <c r="F396" s="18">
        <f>VLOOKUP(C396,'[1]BASE ELENCO'!$C:$J,8,FALSE)</f>
        <v>8.4999199999999995</v>
      </c>
      <c r="G396" s="17">
        <f>VLOOKUP(C396,'[1]BASE ELENCO'!$C:$J,5,FALSE)</f>
        <v>7.6499280000000001</v>
      </c>
      <c r="H396" s="17" t="str">
        <f>VLOOKUP(C396,'[1]BASE ELENCO'!$C:$J,4,FALSE)</f>
        <v>PZ</v>
      </c>
      <c r="I396" s="7"/>
      <c r="J396" s="3">
        <f t="shared" si="5"/>
        <v>0</v>
      </c>
    </row>
    <row r="397" spans="1:10" ht="24" customHeight="1" x14ac:dyDescent="0.25">
      <c r="A397" s="19" t="s">
        <v>11</v>
      </c>
      <c r="B397" s="23" t="s">
        <v>563</v>
      </c>
      <c r="C397" s="20" t="s">
        <v>582</v>
      </c>
      <c r="D397" s="20" t="s">
        <v>583</v>
      </c>
      <c r="E397" s="20"/>
      <c r="F397" s="18" t="str">
        <f>VLOOKUP(C397,'[1]BASE ELENCO'!$C:$J,8,FALSE)</f>
        <v/>
      </c>
      <c r="G397" s="17">
        <f>VLOOKUP(C397,'[1]BASE ELENCO'!$C:$J,5,FALSE)</f>
        <v>1.0805600000000002</v>
      </c>
      <c r="H397" s="17" t="str">
        <f>VLOOKUP(C397,'[1]BASE ELENCO'!$C:$J,4,FALSE)</f>
        <v>PZ</v>
      </c>
      <c r="I397" s="7"/>
      <c r="J397" s="3">
        <f t="shared" si="5"/>
        <v>0</v>
      </c>
    </row>
    <row r="398" spans="1:10" ht="24" customHeight="1" x14ac:dyDescent="0.25">
      <c r="A398" s="19" t="s">
        <v>11</v>
      </c>
      <c r="B398" s="23" t="s">
        <v>563</v>
      </c>
      <c r="C398" s="20" t="s">
        <v>584</v>
      </c>
      <c r="D398" s="20" t="s">
        <v>585</v>
      </c>
      <c r="E398" s="20"/>
      <c r="F398" s="18" t="str">
        <f>VLOOKUP(C398,'[1]BASE ELENCO'!$C:$J,8,FALSE)</f>
        <v/>
      </c>
      <c r="G398" s="17">
        <f>VLOOKUP(C398,'[1]BASE ELENCO'!$C:$J,5,FALSE)</f>
        <v>2.1964800000000002</v>
      </c>
      <c r="H398" s="17" t="str">
        <f>VLOOKUP(C398,'[1]BASE ELENCO'!$C:$J,4,FALSE)</f>
        <v>PZ</v>
      </c>
      <c r="I398" s="7"/>
      <c r="J398" s="3">
        <f t="shared" ref="J398:J461" si="6">G398*I398</f>
        <v>0</v>
      </c>
    </row>
    <row r="399" spans="1:10" ht="24" customHeight="1" x14ac:dyDescent="0.25">
      <c r="A399" s="19" t="s">
        <v>11</v>
      </c>
      <c r="B399" s="23" t="s">
        <v>586</v>
      </c>
      <c r="C399" s="20" t="s">
        <v>587</v>
      </c>
      <c r="D399" s="20" t="s">
        <v>588</v>
      </c>
      <c r="E399" s="20"/>
      <c r="F399" s="18">
        <f>VLOOKUP(C399,'[1]BASE ELENCO'!$C:$J,8,FALSE)</f>
        <v>11.762400000000001</v>
      </c>
      <c r="G399" s="17">
        <f>VLOOKUP(C399,'[1]BASE ELENCO'!$C:$J,5,FALSE)</f>
        <v>23.524800000000003</v>
      </c>
      <c r="H399" s="17" t="str">
        <f>VLOOKUP(C399,'[1]BASE ELENCO'!$C:$J,4,FALSE)</f>
        <v>PZ</v>
      </c>
      <c r="I399" s="7"/>
      <c r="J399" s="3">
        <f t="shared" si="6"/>
        <v>0</v>
      </c>
    </row>
    <row r="400" spans="1:10" ht="24" customHeight="1" x14ac:dyDescent="0.25">
      <c r="A400" s="19" t="s">
        <v>11</v>
      </c>
      <c r="B400" s="23" t="s">
        <v>586</v>
      </c>
      <c r="C400" s="20" t="s">
        <v>589</v>
      </c>
      <c r="D400" s="20" t="s">
        <v>2293</v>
      </c>
      <c r="E400" s="20"/>
      <c r="F400" s="18">
        <f>VLOOKUP(C400,'[1]BASE ELENCO'!$C:$J,8,FALSE)</f>
        <v>10.163919999999999</v>
      </c>
      <c r="G400" s="17">
        <f>VLOOKUP(C400,'[1]BASE ELENCO'!$C:$J,5,FALSE)</f>
        <v>10.163919999999999</v>
      </c>
      <c r="H400" s="17" t="str">
        <f>VLOOKUP(C400,'[1]BASE ELENCO'!$C:$J,4,FALSE)</f>
        <v>PZ</v>
      </c>
      <c r="I400" s="7"/>
      <c r="J400" s="3">
        <f t="shared" si="6"/>
        <v>0</v>
      </c>
    </row>
    <row r="401" spans="1:10" ht="24" customHeight="1" x14ac:dyDescent="0.25">
      <c r="A401" s="19" t="s">
        <v>11</v>
      </c>
      <c r="B401" s="23" t="s">
        <v>586</v>
      </c>
      <c r="C401" s="20" t="s">
        <v>590</v>
      </c>
      <c r="D401" s="20" t="s">
        <v>591</v>
      </c>
      <c r="E401" s="20"/>
      <c r="F401" s="18">
        <f>VLOOKUP(C401,'[1]BASE ELENCO'!$C:$J,8,FALSE)</f>
        <v>10.770239999999999</v>
      </c>
      <c r="G401" s="17">
        <f>VLOOKUP(C401,'[1]BASE ELENCO'!$C:$J,5,FALSE)</f>
        <v>22.617504</v>
      </c>
      <c r="H401" s="17" t="str">
        <f>VLOOKUP(C401,'[1]BASE ELENCO'!$C:$J,4,FALSE)</f>
        <v>PZ</v>
      </c>
      <c r="I401" s="7"/>
      <c r="J401" s="3">
        <f t="shared" si="6"/>
        <v>0</v>
      </c>
    </row>
    <row r="402" spans="1:10" ht="24" customHeight="1" x14ac:dyDescent="0.25">
      <c r="A402" s="19" t="s">
        <v>11</v>
      </c>
      <c r="B402" s="23" t="s">
        <v>586</v>
      </c>
      <c r="C402" s="20" t="s">
        <v>592</v>
      </c>
      <c r="D402" s="20" t="s">
        <v>593</v>
      </c>
      <c r="E402" s="20"/>
      <c r="F402" s="18">
        <f>VLOOKUP(C402,'[1]BASE ELENCO'!$C:$J,8,FALSE)</f>
        <v>12.203360000000002</v>
      </c>
      <c r="G402" s="17">
        <f>VLOOKUP(C402,'[1]BASE ELENCO'!$C:$J,5,FALSE)</f>
        <v>25.627056000000003</v>
      </c>
      <c r="H402" s="17" t="str">
        <f>VLOOKUP(C402,'[1]BASE ELENCO'!$C:$J,4,FALSE)</f>
        <v>PZ</v>
      </c>
      <c r="I402" s="7"/>
      <c r="J402" s="3">
        <f t="shared" si="6"/>
        <v>0</v>
      </c>
    </row>
    <row r="403" spans="1:10" ht="24" customHeight="1" x14ac:dyDescent="0.25">
      <c r="A403" s="19" t="s">
        <v>11</v>
      </c>
      <c r="B403" s="23" t="s">
        <v>586</v>
      </c>
      <c r="C403" s="23" t="s">
        <v>2294</v>
      </c>
      <c r="D403" s="23" t="s">
        <v>2295</v>
      </c>
      <c r="E403" s="23"/>
      <c r="F403" s="18">
        <f>VLOOKUP(C403,'[1]BASE ELENCO'!$C:$J,8,FALSE)</f>
        <v>10.770239999999999</v>
      </c>
      <c r="G403" s="17">
        <f>VLOOKUP(C403,'[1]BASE ELENCO'!$C:$J,5,FALSE)</f>
        <v>10.770239999999999</v>
      </c>
      <c r="H403" s="17" t="str">
        <f>VLOOKUP(C403,'[1]BASE ELENCO'!$C:$J,4,FALSE)</f>
        <v>PZ</v>
      </c>
      <c r="I403" s="7"/>
      <c r="J403" s="3">
        <f t="shared" si="6"/>
        <v>0</v>
      </c>
    </row>
    <row r="404" spans="1:10" ht="24" customHeight="1" x14ac:dyDescent="0.25">
      <c r="A404" s="19" t="s">
        <v>11</v>
      </c>
      <c r="B404" s="23" t="s">
        <v>586</v>
      </c>
      <c r="C404" s="23" t="s">
        <v>2296</v>
      </c>
      <c r="D404" s="23" t="s">
        <v>2297</v>
      </c>
      <c r="E404" s="23"/>
      <c r="F404" s="18">
        <f>VLOOKUP(C404,'[1]BASE ELENCO'!$C:$J,8,FALSE)</f>
        <v>10.96888</v>
      </c>
      <c r="G404" s="17">
        <f>VLOOKUP(C404,'[1]BASE ELENCO'!$C:$J,5,FALSE)</f>
        <v>10.96888</v>
      </c>
      <c r="H404" s="17" t="str">
        <f>VLOOKUP(C404,'[1]BASE ELENCO'!$C:$J,4,FALSE)</f>
        <v>PZ</v>
      </c>
      <c r="I404" s="7"/>
      <c r="J404" s="3">
        <f t="shared" si="6"/>
        <v>0</v>
      </c>
    </row>
    <row r="405" spans="1:10" ht="24" customHeight="1" x14ac:dyDescent="0.25">
      <c r="A405" s="19" t="s">
        <v>11</v>
      </c>
      <c r="B405" s="23" t="s">
        <v>586</v>
      </c>
      <c r="C405" s="23" t="s">
        <v>2298</v>
      </c>
      <c r="D405" s="23" t="s">
        <v>2299</v>
      </c>
      <c r="E405" s="23"/>
      <c r="F405" s="18">
        <f>VLOOKUP(C405,'[1]BASE ELENCO'!$C:$J,8,FALSE)</f>
        <v>23.150400000000001</v>
      </c>
      <c r="G405" s="17">
        <f>VLOOKUP(C405,'[1]BASE ELENCO'!$C:$J,5,FALSE)</f>
        <v>23.150400000000001</v>
      </c>
      <c r="H405" s="17" t="str">
        <f>VLOOKUP(C405,'[1]BASE ELENCO'!$C:$J,4,FALSE)</f>
        <v>PZ</v>
      </c>
      <c r="I405" s="7"/>
      <c r="J405" s="3">
        <f t="shared" si="6"/>
        <v>0</v>
      </c>
    </row>
    <row r="406" spans="1:10" ht="24" customHeight="1" x14ac:dyDescent="0.25">
      <c r="A406" s="19" t="s">
        <v>11</v>
      </c>
      <c r="B406" s="23" t="s">
        <v>586</v>
      </c>
      <c r="C406" s="20" t="s">
        <v>594</v>
      </c>
      <c r="D406" s="20" t="s">
        <v>595</v>
      </c>
      <c r="E406" s="20"/>
      <c r="F406" s="18">
        <f>VLOOKUP(C406,'[1]BASE ELENCO'!$C:$J,8,FALSE)</f>
        <v>23.150400000000001</v>
      </c>
      <c r="G406" s="17">
        <f>VLOOKUP(C406,'[1]BASE ELENCO'!$C:$J,5,FALSE)</f>
        <v>43.985759999999999</v>
      </c>
      <c r="H406" s="17" t="str">
        <f>VLOOKUP(C406,'[1]BASE ELENCO'!$C:$J,4,FALSE)</f>
        <v>PZ</v>
      </c>
      <c r="I406" s="7"/>
      <c r="J406" s="3">
        <f t="shared" si="6"/>
        <v>0</v>
      </c>
    </row>
    <row r="407" spans="1:10" ht="24" customHeight="1" x14ac:dyDescent="0.25">
      <c r="A407" s="19" t="s">
        <v>11</v>
      </c>
      <c r="B407" s="23" t="s">
        <v>586</v>
      </c>
      <c r="C407" s="20" t="s">
        <v>596</v>
      </c>
      <c r="D407" s="20" t="s">
        <v>597</v>
      </c>
      <c r="E407" s="20"/>
      <c r="F407" s="18">
        <f>VLOOKUP(C407,'[1]BASE ELENCO'!$C:$J,8,FALSE)</f>
        <v>12.6776</v>
      </c>
      <c r="G407" s="17">
        <f>VLOOKUP(C407,'[1]BASE ELENCO'!$C:$J,5,FALSE)</f>
        <v>3.80328</v>
      </c>
      <c r="H407" s="17" t="str">
        <f>VLOOKUP(C407,'[1]BASE ELENCO'!$C:$J,4,FALSE)</f>
        <v>PZ</v>
      </c>
      <c r="I407" s="7"/>
      <c r="J407" s="3">
        <f t="shared" si="6"/>
        <v>0</v>
      </c>
    </row>
    <row r="408" spans="1:10" ht="24" customHeight="1" x14ac:dyDescent="0.25">
      <c r="A408" s="19" t="s">
        <v>11</v>
      </c>
      <c r="B408" s="23" t="s">
        <v>598</v>
      </c>
      <c r="C408" s="20" t="s">
        <v>599</v>
      </c>
      <c r="D408" s="20" t="s">
        <v>600</v>
      </c>
      <c r="E408" s="20"/>
      <c r="F408" s="18" t="str">
        <f>VLOOKUP(C408,'[1]BASE ELENCO'!$C:$J,8,FALSE)</f>
        <v/>
      </c>
      <c r="G408" s="17">
        <f>VLOOKUP(C408,'[1]BASE ELENCO'!$C:$J,5,FALSE)</f>
        <v>1.09616</v>
      </c>
      <c r="H408" s="17" t="str">
        <f>VLOOKUP(C408,'[1]BASE ELENCO'!$C:$J,4,FALSE)</f>
        <v>CF</v>
      </c>
      <c r="I408" s="7"/>
      <c r="J408" s="3">
        <f t="shared" si="6"/>
        <v>0</v>
      </c>
    </row>
    <row r="409" spans="1:10" ht="24" customHeight="1" x14ac:dyDescent="0.25">
      <c r="A409" s="19" t="s">
        <v>11</v>
      </c>
      <c r="B409" s="23" t="s">
        <v>598</v>
      </c>
      <c r="C409" s="20" t="s">
        <v>601</v>
      </c>
      <c r="D409" s="20" t="s">
        <v>602</v>
      </c>
      <c r="E409" s="20"/>
      <c r="F409" s="18" t="str">
        <f>VLOOKUP(C409,'[1]BASE ELENCO'!$C:$J,8,FALSE)</f>
        <v/>
      </c>
      <c r="G409" s="17">
        <f>VLOOKUP(C409,'[1]BASE ELENCO'!$C:$J,5,FALSE)</f>
        <v>11.354719999999999</v>
      </c>
      <c r="H409" s="17" t="str">
        <f>VLOOKUP(C409,'[1]BASE ELENCO'!$C:$J,4,FALSE)</f>
        <v>PZ</v>
      </c>
      <c r="I409" s="7"/>
      <c r="J409" s="3">
        <f t="shared" si="6"/>
        <v>0</v>
      </c>
    </row>
    <row r="410" spans="1:10" ht="24" customHeight="1" x14ac:dyDescent="0.25">
      <c r="A410" s="19" t="s">
        <v>11</v>
      </c>
      <c r="B410" s="23" t="s">
        <v>598</v>
      </c>
      <c r="C410" s="20" t="s">
        <v>603</v>
      </c>
      <c r="D410" s="20" t="s">
        <v>604</v>
      </c>
      <c r="E410" s="20"/>
      <c r="F410" s="18" t="str">
        <f>VLOOKUP(C410,'[1]BASE ELENCO'!$C:$J,8,FALSE)</f>
        <v/>
      </c>
      <c r="G410" s="17">
        <f>VLOOKUP(C410,'[1]BASE ELENCO'!$C:$J,5,FALSE)</f>
        <v>8.7203999999999997</v>
      </c>
      <c r="H410" s="17" t="str">
        <f>VLOOKUP(C410,'[1]BASE ELENCO'!$C:$J,4,FALSE)</f>
        <v>CF</v>
      </c>
      <c r="I410" s="7"/>
      <c r="J410" s="3">
        <f t="shared" si="6"/>
        <v>0</v>
      </c>
    </row>
    <row r="411" spans="1:10" ht="24" customHeight="1" x14ac:dyDescent="0.25">
      <c r="A411" s="19" t="s">
        <v>11</v>
      </c>
      <c r="B411" s="23" t="s">
        <v>598</v>
      </c>
      <c r="C411" s="20" t="s">
        <v>606</v>
      </c>
      <c r="D411" s="20" t="s">
        <v>607</v>
      </c>
      <c r="E411" s="20"/>
      <c r="F411" s="18" t="str">
        <f>VLOOKUP(C411,'[1]BASE ELENCO'!$C:$J,8,FALSE)</f>
        <v/>
      </c>
      <c r="G411" s="17">
        <f>VLOOKUP(C411,'[1]BASE ELENCO'!$C:$J,5,FALSE)</f>
        <v>5.3466399999999998</v>
      </c>
      <c r="H411" s="17" t="str">
        <f>VLOOKUP(C411,'[1]BASE ELENCO'!$C:$J,4,FALSE)</f>
        <v>CF</v>
      </c>
      <c r="I411" s="7"/>
      <c r="J411" s="3">
        <f t="shared" si="6"/>
        <v>0</v>
      </c>
    </row>
    <row r="412" spans="1:10" ht="24" customHeight="1" x14ac:dyDescent="0.25">
      <c r="A412" s="19" t="s">
        <v>11</v>
      </c>
      <c r="B412" s="23" t="s">
        <v>598</v>
      </c>
      <c r="C412" s="20" t="s">
        <v>605</v>
      </c>
      <c r="D412" s="20" t="s">
        <v>2300</v>
      </c>
      <c r="E412" s="20"/>
      <c r="F412" s="18">
        <f>VLOOKUP(C412,'[1]BASE ELENCO'!$C:$J,8,FALSE)</f>
        <v>18.13448</v>
      </c>
      <c r="G412" s="17">
        <f>VLOOKUP(C412,'[1]BASE ELENCO'!$C:$J,5,FALSE)</f>
        <v>5.4403439999999996</v>
      </c>
      <c r="H412" s="17" t="str">
        <f>VLOOKUP(C412,'[1]BASE ELENCO'!$C:$J,4,FALSE)</f>
        <v>PZ</v>
      </c>
      <c r="I412" s="7"/>
      <c r="J412" s="3">
        <f t="shared" si="6"/>
        <v>0</v>
      </c>
    </row>
    <row r="413" spans="1:10" ht="24" customHeight="1" x14ac:dyDescent="0.25">
      <c r="A413" s="19" t="s">
        <v>11</v>
      </c>
      <c r="B413" s="23" t="s">
        <v>598</v>
      </c>
      <c r="C413" s="20" t="s">
        <v>1945</v>
      </c>
      <c r="D413" s="53" t="s">
        <v>1946</v>
      </c>
      <c r="E413" s="53"/>
      <c r="F413" s="18" t="str">
        <f>VLOOKUP(C413,'[1]BASE ELENCO'!$C:$J,8,FALSE)</f>
        <v/>
      </c>
      <c r="G413" s="17">
        <f>VLOOKUP(C413,'[1]BASE ELENCO'!$C:$J,5,FALSE)</f>
        <v>1.2459199999999999</v>
      </c>
      <c r="H413" s="17" t="str">
        <f>VLOOKUP(C413,'[1]BASE ELENCO'!$C:$J,4,FALSE)</f>
        <v>CF</v>
      </c>
      <c r="I413" s="7"/>
      <c r="J413" s="3">
        <f t="shared" si="6"/>
        <v>0</v>
      </c>
    </row>
    <row r="414" spans="1:10" ht="24" customHeight="1" x14ac:dyDescent="0.25">
      <c r="A414" s="19" t="s">
        <v>11</v>
      </c>
      <c r="B414" s="23" t="s">
        <v>598</v>
      </c>
      <c r="C414" s="20" t="s">
        <v>608</v>
      </c>
      <c r="D414" s="20" t="s">
        <v>609</v>
      </c>
      <c r="E414" s="20"/>
      <c r="F414" s="18" t="str">
        <f>VLOOKUP(C414,'[1]BASE ELENCO'!$C:$J,8,FALSE)</f>
        <v/>
      </c>
      <c r="G414" s="17">
        <f>VLOOKUP(C414,'[1]BASE ELENCO'!$C:$J,5,FALSE)</f>
        <v>2.9546400000000004</v>
      </c>
      <c r="H414" s="17" t="str">
        <f>VLOOKUP(C414,'[1]BASE ELENCO'!$C:$J,4,FALSE)</f>
        <v>PZ</v>
      </c>
      <c r="I414" s="7"/>
      <c r="J414" s="3">
        <f t="shared" si="6"/>
        <v>0</v>
      </c>
    </row>
    <row r="415" spans="1:10" ht="24" customHeight="1" x14ac:dyDescent="0.25">
      <c r="A415" s="19" t="s">
        <v>11</v>
      </c>
      <c r="B415" s="23" t="s">
        <v>598</v>
      </c>
      <c r="C415" s="20" t="s">
        <v>610</v>
      </c>
      <c r="D415" s="20" t="s">
        <v>611</v>
      </c>
      <c r="E415" s="20"/>
      <c r="F415" s="18" t="str">
        <f>VLOOKUP(C415,'[1]BASE ELENCO'!$C:$J,8,FALSE)</f>
        <v/>
      </c>
      <c r="G415" s="17">
        <f>VLOOKUP(C415,'[1]BASE ELENCO'!$C:$J,5,FALSE)</f>
        <v>7.4412000000000003</v>
      </c>
      <c r="H415" s="17" t="str">
        <f>VLOOKUP(C415,'[1]BASE ELENCO'!$C:$J,4,FALSE)</f>
        <v>CF</v>
      </c>
      <c r="I415" s="7"/>
      <c r="J415" s="3">
        <f t="shared" si="6"/>
        <v>0</v>
      </c>
    </row>
    <row r="416" spans="1:10" ht="24" customHeight="1" x14ac:dyDescent="0.25">
      <c r="A416" s="19" t="s">
        <v>11</v>
      </c>
      <c r="B416" s="23" t="s">
        <v>598</v>
      </c>
      <c r="C416" s="20" t="s">
        <v>612</v>
      </c>
      <c r="D416" s="20" t="s">
        <v>613</v>
      </c>
      <c r="E416" s="20"/>
      <c r="F416" s="18" t="str">
        <f>VLOOKUP(C416,'[1]BASE ELENCO'!$C:$J,8,FALSE)</f>
        <v/>
      </c>
      <c r="G416" s="17">
        <f>VLOOKUP(C416,'[1]BASE ELENCO'!$C:$J,5,FALSE)</f>
        <v>23.72344</v>
      </c>
      <c r="H416" s="17" t="str">
        <f>VLOOKUP(C416,'[1]BASE ELENCO'!$C:$J,4,FALSE)</f>
        <v>PZ</v>
      </c>
      <c r="I416" s="7"/>
      <c r="J416" s="3">
        <f t="shared" si="6"/>
        <v>0</v>
      </c>
    </row>
    <row r="417" spans="1:10" ht="24" customHeight="1" x14ac:dyDescent="0.25">
      <c r="A417" s="19" t="s">
        <v>11</v>
      </c>
      <c r="B417" s="23" t="s">
        <v>614</v>
      </c>
      <c r="C417" s="20" t="s">
        <v>615</v>
      </c>
      <c r="D417" s="20" t="s">
        <v>616</v>
      </c>
      <c r="E417" s="20"/>
      <c r="F417" s="18" t="str">
        <f>VLOOKUP(C417,'[1]BASE ELENCO'!$C:$J,8,FALSE)</f>
        <v/>
      </c>
      <c r="G417" s="17">
        <f>VLOOKUP(C417,'[1]BASE ELENCO'!$C:$J,5,FALSE)</f>
        <v>15.709200000000001</v>
      </c>
      <c r="H417" s="17" t="str">
        <f>VLOOKUP(C417,'[1]BASE ELENCO'!$C:$J,4,FALSE)</f>
        <v>PZ</v>
      </c>
      <c r="I417" s="7"/>
      <c r="J417" s="3">
        <f t="shared" si="6"/>
        <v>0</v>
      </c>
    </row>
    <row r="418" spans="1:10" ht="24" customHeight="1" x14ac:dyDescent="0.25">
      <c r="A418" s="19" t="s">
        <v>11</v>
      </c>
      <c r="B418" s="23" t="s">
        <v>614</v>
      </c>
      <c r="C418" s="20" t="s">
        <v>617</v>
      </c>
      <c r="D418" s="20" t="s">
        <v>618</v>
      </c>
      <c r="E418" s="20"/>
      <c r="F418" s="18">
        <f>VLOOKUP(C418,'[1]BASE ELENCO'!$C:$J,8,FALSE)</f>
        <v>14.661919999999999</v>
      </c>
      <c r="G418" s="17">
        <f>VLOOKUP(C418,'[1]BASE ELENCO'!$C:$J,5,FALSE)</f>
        <v>58.647679999999994</v>
      </c>
      <c r="H418" s="17" t="str">
        <f>VLOOKUP(C418,'[1]BASE ELENCO'!$C:$J,4,FALSE)</f>
        <v>PZ</v>
      </c>
      <c r="I418" s="7"/>
      <c r="J418" s="3">
        <f t="shared" si="6"/>
        <v>0</v>
      </c>
    </row>
    <row r="419" spans="1:10" ht="24" customHeight="1" x14ac:dyDescent="0.25">
      <c r="A419" s="19" t="s">
        <v>11</v>
      </c>
      <c r="B419" s="23" t="s">
        <v>614</v>
      </c>
      <c r="C419" s="20" t="s">
        <v>1923</v>
      </c>
      <c r="D419" s="53" t="s">
        <v>2301</v>
      </c>
      <c r="E419" s="53"/>
      <c r="F419" s="18">
        <f>VLOOKUP(C419,'[1]BASE ELENCO'!$C:$J,8,FALSE)</f>
        <v>16.106480000000001</v>
      </c>
      <c r="G419" s="17">
        <f>VLOOKUP(C419,'[1]BASE ELENCO'!$C:$J,5,FALSE)</f>
        <v>72.479160000000007</v>
      </c>
      <c r="H419" s="17" t="str">
        <f>VLOOKUP(C419,'[1]BASE ELENCO'!$C:$J,4,FALSE)</f>
        <v>PZ</v>
      </c>
      <c r="I419" s="7"/>
      <c r="J419" s="3">
        <f t="shared" si="6"/>
        <v>0</v>
      </c>
    </row>
    <row r="420" spans="1:10" ht="24" customHeight="1" x14ac:dyDescent="0.25">
      <c r="A420" s="19" t="s">
        <v>11</v>
      </c>
      <c r="B420" s="23" t="s">
        <v>614</v>
      </c>
      <c r="C420" s="20" t="s">
        <v>1854</v>
      </c>
      <c r="D420" s="53" t="s">
        <v>2302</v>
      </c>
      <c r="E420" s="101"/>
      <c r="F420" s="18">
        <f>VLOOKUP(C420,'[1]BASE ELENCO'!$C:$J,8,FALSE)</f>
        <v>17.748639999999998</v>
      </c>
      <c r="G420" s="17">
        <f>VLOOKUP(C420,'[1]BASE ELENCO'!$C:$J,5,FALSE)</f>
        <v>17.748639999999998</v>
      </c>
      <c r="H420" s="17" t="str">
        <f>VLOOKUP(C420,'[1]BASE ELENCO'!$C:$J,4,FALSE)</f>
        <v>PZ</v>
      </c>
      <c r="I420" s="7"/>
      <c r="J420" s="3">
        <f t="shared" si="6"/>
        <v>0</v>
      </c>
    </row>
    <row r="421" spans="1:10" ht="24" customHeight="1" x14ac:dyDescent="0.25">
      <c r="A421" s="19" t="s">
        <v>11</v>
      </c>
      <c r="B421" s="23" t="s">
        <v>614</v>
      </c>
      <c r="C421" s="20" t="s">
        <v>619</v>
      </c>
      <c r="D421" s="20" t="s">
        <v>2303</v>
      </c>
      <c r="E421" s="102" t="s">
        <v>2435</v>
      </c>
      <c r="F421" s="18">
        <f>VLOOKUP(C421,'[1]BASE ELENCO'!$C:$J,8,FALSE)</f>
        <v>15.76432</v>
      </c>
      <c r="G421" s="17">
        <f>VLOOKUP(C421,'[1]BASE ELENCO'!$C:$J,5,FALSE)</f>
        <v>12.611456</v>
      </c>
      <c r="H421" s="17" t="str">
        <f>VLOOKUP(C421,'[1]BASE ELENCO'!$C:$J,4,FALSE)</f>
        <v>PZ</v>
      </c>
      <c r="I421" s="7"/>
      <c r="J421" s="3">
        <f t="shared" si="6"/>
        <v>0</v>
      </c>
    </row>
    <row r="422" spans="1:10" ht="24" customHeight="1" x14ac:dyDescent="0.25">
      <c r="A422" s="19" t="s">
        <v>11</v>
      </c>
      <c r="B422" s="23" t="s">
        <v>614</v>
      </c>
      <c r="C422" s="20" t="s">
        <v>620</v>
      </c>
      <c r="D422" s="20" t="s">
        <v>2304</v>
      </c>
      <c r="E422" s="100" t="s">
        <v>2435</v>
      </c>
      <c r="F422" s="18">
        <f>VLOOKUP(C422,'[1]BASE ELENCO'!$C:$J,8,FALSE)</f>
        <v>20.504639999999998</v>
      </c>
      <c r="G422" s="17">
        <f>VLOOKUP(C422,'[1]BASE ELENCO'!$C:$J,5,FALSE)</f>
        <v>20.504639999999998</v>
      </c>
      <c r="H422" s="17" t="str">
        <f>VLOOKUP(C422,'[1]BASE ELENCO'!$C:$J,4,FALSE)</f>
        <v>PZ</v>
      </c>
      <c r="I422" s="7"/>
      <c r="J422" s="3">
        <f t="shared" si="6"/>
        <v>0</v>
      </c>
    </row>
    <row r="423" spans="1:10" ht="24" customHeight="1" x14ac:dyDescent="0.25">
      <c r="A423" s="19" t="s">
        <v>11</v>
      </c>
      <c r="B423" s="23" t="s">
        <v>621</v>
      </c>
      <c r="C423" s="20" t="s">
        <v>622</v>
      </c>
      <c r="D423" s="20" t="s">
        <v>623</v>
      </c>
      <c r="E423" s="20"/>
      <c r="F423" s="18" t="str">
        <f>VLOOKUP(C423,'[1]BASE ELENCO'!$C:$J,8,FALSE)</f>
        <v/>
      </c>
      <c r="G423" s="17">
        <f>VLOOKUP(C423,'[1]BASE ELENCO'!$C:$J,5,FALSE)</f>
        <v>1.9551999999999998</v>
      </c>
      <c r="H423" s="17" t="str">
        <f>VLOOKUP(C423,'[1]BASE ELENCO'!$C:$J,4,FALSE)</f>
        <v>PZ</v>
      </c>
      <c r="I423" s="7"/>
      <c r="J423" s="3">
        <f t="shared" si="6"/>
        <v>0</v>
      </c>
    </row>
    <row r="424" spans="1:10" ht="24" customHeight="1" x14ac:dyDescent="0.25">
      <c r="A424" s="19" t="s">
        <v>11</v>
      </c>
      <c r="B424" s="23" t="s">
        <v>621</v>
      </c>
      <c r="C424" s="20" t="s">
        <v>624</v>
      </c>
      <c r="D424" s="20" t="s">
        <v>625</v>
      </c>
      <c r="E424" s="20"/>
      <c r="F424" s="18" t="str">
        <f>VLOOKUP(C424,'[1]BASE ELENCO'!$C:$J,8,FALSE)</f>
        <v/>
      </c>
      <c r="G424" s="17">
        <f>VLOOKUP(C424,'[1]BASE ELENCO'!$C:$J,5,FALSE)</f>
        <v>3.9239200000000003</v>
      </c>
      <c r="H424" s="17" t="str">
        <f>VLOOKUP(C424,'[1]BASE ELENCO'!$C:$J,4,FALSE)</f>
        <v>PZ</v>
      </c>
      <c r="I424" s="7"/>
      <c r="J424" s="3">
        <f t="shared" si="6"/>
        <v>0</v>
      </c>
    </row>
    <row r="425" spans="1:10" ht="24" customHeight="1" x14ac:dyDescent="0.25">
      <c r="A425" s="19" t="s">
        <v>11</v>
      </c>
      <c r="B425" s="23" t="s">
        <v>621</v>
      </c>
      <c r="C425" s="20" t="s">
        <v>626</v>
      </c>
      <c r="D425" s="20" t="s">
        <v>627</v>
      </c>
      <c r="E425" s="20"/>
      <c r="F425" s="18" t="str">
        <f>VLOOKUP(C425,'[1]BASE ELENCO'!$C:$J,8,FALSE)</f>
        <v/>
      </c>
      <c r="G425" s="17">
        <f>VLOOKUP(C425,'[1]BASE ELENCO'!$C:$J,5,FALSE)</f>
        <v>2.1933600000000002</v>
      </c>
      <c r="H425" s="17" t="str">
        <f>VLOOKUP(C425,'[1]BASE ELENCO'!$C:$J,4,FALSE)</f>
        <v>PZ</v>
      </c>
      <c r="I425" s="7"/>
      <c r="J425" s="3">
        <f t="shared" si="6"/>
        <v>0</v>
      </c>
    </row>
    <row r="426" spans="1:10" ht="24" customHeight="1" x14ac:dyDescent="0.25">
      <c r="A426" s="19" t="s">
        <v>11</v>
      </c>
      <c r="B426" s="23" t="s">
        <v>621</v>
      </c>
      <c r="C426" s="20" t="s">
        <v>628</v>
      </c>
      <c r="D426" s="20" t="s">
        <v>629</v>
      </c>
      <c r="E426" s="20"/>
      <c r="F426" s="18" t="str">
        <f>VLOOKUP(C426,'[1]BASE ELENCO'!$C:$J,8,FALSE)</f>
        <v/>
      </c>
      <c r="G426" s="17">
        <f>VLOOKUP(C426,'[1]BASE ELENCO'!$C:$J,5,FALSE)</f>
        <v>2.8880799999999995</v>
      </c>
      <c r="H426" s="17" t="str">
        <f>VLOOKUP(C426,'[1]BASE ELENCO'!$C:$J,4,FALSE)</f>
        <v>CF</v>
      </c>
      <c r="I426" s="7"/>
      <c r="J426" s="3">
        <f t="shared" si="6"/>
        <v>0</v>
      </c>
    </row>
    <row r="427" spans="1:10" ht="24" customHeight="1" x14ac:dyDescent="0.25">
      <c r="A427" s="19" t="s">
        <v>11</v>
      </c>
      <c r="B427" s="23" t="s">
        <v>621</v>
      </c>
      <c r="C427" s="20" t="s">
        <v>630</v>
      </c>
      <c r="D427" s="20" t="s">
        <v>631</v>
      </c>
      <c r="E427" s="20"/>
      <c r="F427" s="18" t="str">
        <f>VLOOKUP(C427,'[1]BASE ELENCO'!$C:$J,8,FALSE)</f>
        <v/>
      </c>
      <c r="G427" s="17">
        <f>VLOOKUP(C427,'[1]BASE ELENCO'!$C:$J,5,FALSE)</f>
        <v>8.3231199999999994</v>
      </c>
      <c r="H427" s="17" t="str">
        <f>VLOOKUP(C427,'[1]BASE ELENCO'!$C:$J,4,FALSE)</f>
        <v>PZ</v>
      </c>
      <c r="I427" s="7"/>
      <c r="J427" s="3">
        <f t="shared" si="6"/>
        <v>0</v>
      </c>
    </row>
    <row r="428" spans="1:10" ht="24" customHeight="1" x14ac:dyDescent="0.25">
      <c r="A428" s="19" t="s">
        <v>11</v>
      </c>
      <c r="B428" s="23" t="s">
        <v>621</v>
      </c>
      <c r="C428" s="20" t="s">
        <v>632</v>
      </c>
      <c r="D428" s="20" t="s">
        <v>633</v>
      </c>
      <c r="E428" s="20"/>
      <c r="F428" s="18" t="str">
        <f>VLOOKUP(C428,'[1]BASE ELENCO'!$C:$J,8,FALSE)</f>
        <v/>
      </c>
      <c r="G428" s="17">
        <f>VLOOKUP(C428,'[1]BASE ELENCO'!$C:$J,5,FALSE)</f>
        <v>2.4252799999999999</v>
      </c>
      <c r="H428" s="17" t="str">
        <f>VLOOKUP(C428,'[1]BASE ELENCO'!$C:$J,4,FALSE)</f>
        <v>CF</v>
      </c>
      <c r="I428" s="7"/>
      <c r="J428" s="3">
        <f t="shared" si="6"/>
        <v>0</v>
      </c>
    </row>
    <row r="429" spans="1:10" ht="24" customHeight="1" x14ac:dyDescent="0.25">
      <c r="A429" s="19" t="s">
        <v>11</v>
      </c>
      <c r="B429" s="23" t="s">
        <v>634</v>
      </c>
      <c r="C429" s="20" t="s">
        <v>635</v>
      </c>
      <c r="D429" s="20" t="s">
        <v>636</v>
      </c>
      <c r="E429" s="20"/>
      <c r="F429" s="18">
        <f>VLOOKUP(C429,'[1]BASE ELENCO'!$C:$J,8,FALSE)</f>
        <v>14.496560000000001</v>
      </c>
      <c r="G429" s="17">
        <f>VLOOKUP(C429,'[1]BASE ELENCO'!$C:$J,5,FALSE)</f>
        <v>23.194496000000001</v>
      </c>
      <c r="H429" s="17" t="str">
        <f>VLOOKUP(C429,'[1]BASE ELENCO'!$C:$J,4,FALSE)</f>
        <v>PZ</v>
      </c>
      <c r="I429" s="7"/>
      <c r="J429" s="3">
        <f t="shared" si="6"/>
        <v>0</v>
      </c>
    </row>
    <row r="430" spans="1:10" ht="24" customHeight="1" x14ac:dyDescent="0.25">
      <c r="A430" s="19" t="s">
        <v>11</v>
      </c>
      <c r="B430" s="23" t="s">
        <v>637</v>
      </c>
      <c r="C430" s="20" t="s">
        <v>638</v>
      </c>
      <c r="D430" s="20" t="s">
        <v>639</v>
      </c>
      <c r="E430" s="20"/>
      <c r="F430" s="18" t="str">
        <f>VLOOKUP(C430,'[1]BASE ELENCO'!$C:$J,8,FALSE)</f>
        <v/>
      </c>
      <c r="G430" s="17">
        <f>VLOOKUP(C430,'[1]BASE ELENCO'!$C:$J,5,FALSE)</f>
        <v>8.0915999999999997</v>
      </c>
      <c r="H430" s="17" t="str">
        <f>VLOOKUP(C430,'[1]BASE ELENCO'!$C:$J,4,FALSE)</f>
        <v>PZ</v>
      </c>
      <c r="I430" s="7"/>
      <c r="J430" s="3">
        <f t="shared" si="6"/>
        <v>0</v>
      </c>
    </row>
    <row r="431" spans="1:10" ht="24" customHeight="1" x14ac:dyDescent="0.25">
      <c r="A431" s="19" t="s">
        <v>11</v>
      </c>
      <c r="B431" s="23" t="s">
        <v>637</v>
      </c>
      <c r="C431" s="20" t="s">
        <v>640</v>
      </c>
      <c r="D431" s="20" t="s">
        <v>641</v>
      </c>
      <c r="E431" s="20"/>
      <c r="F431" s="18" t="str">
        <f>VLOOKUP(C431,'[1]BASE ELENCO'!$C:$J,8,FALSE)</f>
        <v/>
      </c>
      <c r="G431" s="17">
        <f>VLOOKUP(C431,'[1]BASE ELENCO'!$C:$J,5,FALSE)</f>
        <v>8.8033000000000001</v>
      </c>
      <c r="H431" s="17" t="str">
        <f>VLOOKUP(C431,'[1]BASE ELENCO'!$C:$J,4,FALSE)</f>
        <v>PZ</v>
      </c>
      <c r="I431" s="7"/>
      <c r="J431" s="3">
        <f t="shared" si="6"/>
        <v>0</v>
      </c>
    </row>
    <row r="432" spans="1:10" ht="24" customHeight="1" x14ac:dyDescent="0.25">
      <c r="A432" s="19" t="s">
        <v>11</v>
      </c>
      <c r="B432" s="23" t="s">
        <v>637</v>
      </c>
      <c r="C432" s="20" t="s">
        <v>642</v>
      </c>
      <c r="D432" s="20" t="s">
        <v>643</v>
      </c>
      <c r="E432" s="20"/>
      <c r="F432" s="18" t="str">
        <f>VLOOKUP(C432,'[1]BASE ELENCO'!$C:$J,8,FALSE)</f>
        <v/>
      </c>
      <c r="G432" s="17">
        <f>VLOOKUP(C432,'[1]BASE ELENCO'!$C:$J,5,FALSE)</f>
        <v>5.3756999999999993</v>
      </c>
      <c r="H432" s="17" t="str">
        <f>VLOOKUP(C432,'[1]BASE ELENCO'!$C:$J,4,FALSE)</f>
        <v>PZ</v>
      </c>
      <c r="I432" s="7"/>
      <c r="J432" s="3">
        <f t="shared" si="6"/>
        <v>0</v>
      </c>
    </row>
    <row r="433" spans="1:10" ht="24" customHeight="1" x14ac:dyDescent="0.25">
      <c r="A433" s="19" t="s">
        <v>11</v>
      </c>
      <c r="B433" s="23" t="s">
        <v>637</v>
      </c>
      <c r="C433" s="20" t="s">
        <v>644</v>
      </c>
      <c r="D433" s="20" t="s">
        <v>645</v>
      </c>
      <c r="E433" s="20"/>
      <c r="F433" s="18" t="str">
        <f>VLOOKUP(C433,'[1]BASE ELENCO'!$C:$J,8,FALSE)</f>
        <v/>
      </c>
      <c r="G433" s="17">
        <f>VLOOKUP(C433,'[1]BASE ELENCO'!$C:$J,5,FALSE)</f>
        <v>4.7805999999999997</v>
      </c>
      <c r="H433" s="17" t="str">
        <f>VLOOKUP(C433,'[1]BASE ELENCO'!$C:$J,4,FALSE)</f>
        <v>PZ</v>
      </c>
      <c r="I433" s="7"/>
      <c r="J433" s="3">
        <f t="shared" si="6"/>
        <v>0</v>
      </c>
    </row>
    <row r="434" spans="1:10" ht="24" customHeight="1" x14ac:dyDescent="0.25">
      <c r="A434" s="19" t="s">
        <v>11</v>
      </c>
      <c r="B434" s="23" t="s">
        <v>637</v>
      </c>
      <c r="C434" s="20" t="s">
        <v>646</v>
      </c>
      <c r="D434" s="20" t="s">
        <v>647</v>
      </c>
      <c r="E434" s="20"/>
      <c r="F434" s="18" t="str">
        <f>VLOOKUP(C434,'[1]BASE ELENCO'!$C:$J,8,FALSE)</f>
        <v/>
      </c>
      <c r="G434" s="17">
        <f>VLOOKUP(C434,'[1]BASE ELENCO'!$C:$J,5,FALSE)</f>
        <v>6.9024999999999999</v>
      </c>
      <c r="H434" s="17" t="str">
        <f>VLOOKUP(C434,'[1]BASE ELENCO'!$C:$J,4,FALSE)</f>
        <v>PZ</v>
      </c>
      <c r="I434" s="7"/>
      <c r="J434" s="3">
        <f t="shared" si="6"/>
        <v>0</v>
      </c>
    </row>
    <row r="435" spans="1:10" ht="24" customHeight="1" x14ac:dyDescent="0.25">
      <c r="A435" s="19" t="s">
        <v>11</v>
      </c>
      <c r="B435" s="23" t="s">
        <v>637</v>
      </c>
      <c r="C435" s="20" t="s">
        <v>648</v>
      </c>
      <c r="D435" s="20" t="s">
        <v>649</v>
      </c>
      <c r="E435" s="20"/>
      <c r="F435" s="18" t="str">
        <f>VLOOKUP(C435,'[1]BASE ELENCO'!$C:$J,8,FALSE)</f>
        <v/>
      </c>
      <c r="G435" s="17">
        <f>VLOOKUP(C435,'[1]BASE ELENCO'!$C:$J,5,FALSE)</f>
        <v>3.6266999999999996</v>
      </c>
      <c r="H435" s="17" t="str">
        <f>VLOOKUP(C435,'[1]BASE ELENCO'!$C:$J,4,FALSE)</f>
        <v>PZ</v>
      </c>
      <c r="I435" s="7"/>
      <c r="J435" s="3">
        <f t="shared" si="6"/>
        <v>0</v>
      </c>
    </row>
    <row r="436" spans="1:10" ht="24" customHeight="1" x14ac:dyDescent="0.25">
      <c r="A436" s="19" t="s">
        <v>11</v>
      </c>
      <c r="B436" s="23" t="s">
        <v>637</v>
      </c>
      <c r="C436" s="20" t="s">
        <v>650</v>
      </c>
      <c r="D436" s="20" t="s">
        <v>651</v>
      </c>
      <c r="E436" s="20"/>
      <c r="F436" s="18" t="str">
        <f>VLOOKUP(C436,'[1]BASE ELENCO'!$C:$J,8,FALSE)</f>
        <v/>
      </c>
      <c r="G436" s="17">
        <f>VLOOKUP(C436,'[1]BASE ELENCO'!$C:$J,5,FALSE)</f>
        <v>8.5579999999999998</v>
      </c>
      <c r="H436" s="17" t="str">
        <f>VLOOKUP(C436,'[1]BASE ELENCO'!$C:$J,4,FALSE)</f>
        <v>PZ</v>
      </c>
      <c r="I436" s="7"/>
      <c r="J436" s="3">
        <f t="shared" si="6"/>
        <v>0</v>
      </c>
    </row>
    <row r="437" spans="1:10" ht="24" customHeight="1" x14ac:dyDescent="0.25">
      <c r="A437" s="19" t="s">
        <v>11</v>
      </c>
      <c r="B437" s="23" t="s">
        <v>637</v>
      </c>
      <c r="C437" s="20" t="s">
        <v>652</v>
      </c>
      <c r="D437" s="20" t="s">
        <v>653</v>
      </c>
      <c r="E437" s="20"/>
      <c r="F437" s="18" t="str">
        <f>VLOOKUP(C437,'[1]BASE ELENCO'!$C:$J,8,FALSE)</f>
        <v/>
      </c>
      <c r="G437" s="17">
        <f>VLOOKUP(C437,'[1]BASE ELENCO'!$C:$J,5,FALSE)</f>
        <v>1.6324000000000001</v>
      </c>
      <c r="H437" s="17" t="str">
        <f>VLOOKUP(C437,'[1]BASE ELENCO'!$C:$J,4,FALSE)</f>
        <v>PZ</v>
      </c>
      <c r="I437" s="7"/>
      <c r="J437" s="3">
        <f t="shared" si="6"/>
        <v>0</v>
      </c>
    </row>
    <row r="438" spans="1:10" ht="24" customHeight="1" x14ac:dyDescent="0.25">
      <c r="A438" s="19" t="s">
        <v>11</v>
      </c>
      <c r="B438" s="23" t="s">
        <v>654</v>
      </c>
      <c r="C438" s="20" t="s">
        <v>655</v>
      </c>
      <c r="D438" s="20" t="s">
        <v>656</v>
      </c>
      <c r="E438" s="20"/>
      <c r="F438" s="18" t="str">
        <f>VLOOKUP(C438,'[1]BASE ELENCO'!$C:$J,8,FALSE)</f>
        <v/>
      </c>
      <c r="G438" s="17">
        <f>VLOOKUP(C438,'[1]BASE ELENCO'!$C:$J,5,FALSE)</f>
        <v>1.30104</v>
      </c>
      <c r="H438" s="17" t="str">
        <f>VLOOKUP(C438,'[1]BASE ELENCO'!$C:$J,4,FALSE)</f>
        <v>PZ</v>
      </c>
      <c r="I438" s="7"/>
      <c r="J438" s="3">
        <f t="shared" si="6"/>
        <v>0</v>
      </c>
    </row>
    <row r="439" spans="1:10" ht="24" customHeight="1" x14ac:dyDescent="0.25">
      <c r="A439" s="19" t="s">
        <v>11</v>
      </c>
      <c r="B439" s="23" t="s">
        <v>654</v>
      </c>
      <c r="C439" s="20" t="s">
        <v>657</v>
      </c>
      <c r="D439" s="20" t="s">
        <v>658</v>
      </c>
      <c r="E439" s="20"/>
      <c r="F439" s="18" t="str">
        <f>VLOOKUP(C439,'[1]BASE ELENCO'!$C:$J,8,FALSE)</f>
        <v/>
      </c>
      <c r="G439" s="17">
        <f>VLOOKUP(C439,'[1]BASE ELENCO'!$C:$J,5,FALSE)</f>
        <v>1.1492</v>
      </c>
      <c r="H439" s="17" t="str">
        <f>VLOOKUP(C439,'[1]BASE ELENCO'!$C:$J,4,FALSE)</f>
        <v>PZ</v>
      </c>
      <c r="I439" s="7"/>
      <c r="J439" s="3">
        <f t="shared" si="6"/>
        <v>0</v>
      </c>
    </row>
    <row r="440" spans="1:10" ht="24" customHeight="1" x14ac:dyDescent="0.25">
      <c r="A440" s="19" t="s">
        <v>11</v>
      </c>
      <c r="B440" s="23" t="s">
        <v>654</v>
      </c>
      <c r="C440" s="20" t="s">
        <v>659</v>
      </c>
      <c r="D440" s="20" t="s">
        <v>660</v>
      </c>
      <c r="E440" s="20"/>
      <c r="F440" s="18" t="str">
        <f>VLOOKUP(C440,'[1]BASE ELENCO'!$C:$J,8,FALSE)</f>
        <v/>
      </c>
      <c r="G440" s="17">
        <f>VLOOKUP(C440,'[1]BASE ELENCO'!$C:$J,5,FALSE)</f>
        <v>1.45496</v>
      </c>
      <c r="H440" s="17" t="str">
        <f>VLOOKUP(C440,'[1]BASE ELENCO'!$C:$J,4,FALSE)</f>
        <v>PZ</v>
      </c>
      <c r="I440" s="7"/>
      <c r="J440" s="3">
        <f t="shared" si="6"/>
        <v>0</v>
      </c>
    </row>
    <row r="441" spans="1:10" ht="24" customHeight="1" x14ac:dyDescent="0.25">
      <c r="A441" s="19" t="s">
        <v>11</v>
      </c>
      <c r="B441" s="23" t="s">
        <v>654</v>
      </c>
      <c r="C441" s="20" t="s">
        <v>661</v>
      </c>
      <c r="D441" s="20" t="s">
        <v>662</v>
      </c>
      <c r="E441" s="20"/>
      <c r="F441" s="18" t="str">
        <f>VLOOKUP(C441,'[1]BASE ELENCO'!$C:$J,8,FALSE)</f>
        <v/>
      </c>
      <c r="G441" s="17">
        <f>VLOOKUP(C441,'[1]BASE ELENCO'!$C:$J,5,FALSE)</f>
        <v>1.2958400000000001</v>
      </c>
      <c r="H441" s="17" t="str">
        <f>VLOOKUP(C441,'[1]BASE ELENCO'!$C:$J,4,FALSE)</f>
        <v>PZ</v>
      </c>
      <c r="I441" s="7"/>
      <c r="J441" s="3">
        <f t="shared" si="6"/>
        <v>0</v>
      </c>
    </row>
    <row r="442" spans="1:10" ht="24" customHeight="1" x14ac:dyDescent="0.25">
      <c r="A442" s="19" t="s">
        <v>11</v>
      </c>
      <c r="B442" s="23" t="s">
        <v>654</v>
      </c>
      <c r="C442" s="20" t="s">
        <v>663</v>
      </c>
      <c r="D442" s="20" t="s">
        <v>664</v>
      </c>
      <c r="E442" s="20"/>
      <c r="F442" s="18" t="str">
        <f>VLOOKUP(C442,'[1]BASE ELENCO'!$C:$J,8,FALSE)</f>
        <v/>
      </c>
      <c r="G442" s="17">
        <f>VLOOKUP(C442,'[1]BASE ELENCO'!$C:$J,5,FALSE)</f>
        <v>34.46378</v>
      </c>
      <c r="H442" s="17" t="str">
        <f>VLOOKUP(C442,'[1]BASE ELENCO'!$C:$J,4,FALSE)</f>
        <v>CT</v>
      </c>
      <c r="I442" s="7"/>
      <c r="J442" s="3">
        <f t="shared" si="6"/>
        <v>0</v>
      </c>
    </row>
    <row r="443" spans="1:10" ht="24" customHeight="1" x14ac:dyDescent="0.25">
      <c r="A443" s="19" t="s">
        <v>11</v>
      </c>
      <c r="B443" s="23" t="s">
        <v>665</v>
      </c>
      <c r="C443" s="20" t="s">
        <v>666</v>
      </c>
      <c r="D443" s="20" t="s">
        <v>667</v>
      </c>
      <c r="E443" s="20"/>
      <c r="F443" s="18" t="str">
        <f>VLOOKUP(C443,'[1]BASE ELENCO'!$C:$J,8,FALSE)</f>
        <v/>
      </c>
      <c r="G443" s="17">
        <f>VLOOKUP(C443,'[1]BASE ELENCO'!$C:$J,5,FALSE)</f>
        <v>7.5789999999999997</v>
      </c>
      <c r="H443" s="17" t="str">
        <f>VLOOKUP(C443,'[1]BASE ELENCO'!$C:$J,4,FALSE)</f>
        <v>PZ</v>
      </c>
      <c r="I443" s="7"/>
      <c r="J443" s="3">
        <f t="shared" si="6"/>
        <v>0</v>
      </c>
    </row>
    <row r="444" spans="1:10" ht="24" customHeight="1" x14ac:dyDescent="0.25">
      <c r="A444" s="19" t="s">
        <v>11</v>
      </c>
      <c r="B444" s="23" t="s">
        <v>665</v>
      </c>
      <c r="C444" s="20" t="s">
        <v>668</v>
      </c>
      <c r="D444" s="20" t="s">
        <v>669</v>
      </c>
      <c r="E444" s="20"/>
      <c r="F444" s="18" t="str">
        <f>VLOOKUP(C444,'[1]BASE ELENCO'!$C:$J,8,FALSE)</f>
        <v/>
      </c>
      <c r="G444" s="17">
        <f>VLOOKUP(C444,'[1]BASE ELENCO'!$C:$J,5,FALSE)</f>
        <v>7.6956000000000007</v>
      </c>
      <c r="H444" s="17" t="str">
        <f>VLOOKUP(C444,'[1]BASE ELENCO'!$C:$J,4,FALSE)</f>
        <v>PZ</v>
      </c>
      <c r="I444" s="7"/>
      <c r="J444" s="3">
        <f t="shared" si="6"/>
        <v>0</v>
      </c>
    </row>
    <row r="445" spans="1:10" ht="24" customHeight="1" x14ac:dyDescent="0.25">
      <c r="A445" s="19" t="s">
        <v>11</v>
      </c>
      <c r="B445" s="23" t="s">
        <v>665</v>
      </c>
      <c r="C445" s="20" t="s">
        <v>670</v>
      </c>
      <c r="D445" s="20" t="s">
        <v>671</v>
      </c>
      <c r="E445" s="20"/>
      <c r="F445" s="18" t="str">
        <f>VLOOKUP(C445,'[1]BASE ELENCO'!$C:$J,8,FALSE)</f>
        <v/>
      </c>
      <c r="G445" s="17">
        <f>VLOOKUP(C445,'[1]BASE ELENCO'!$C:$J,5,FALSE)</f>
        <v>7.6956000000000007</v>
      </c>
      <c r="H445" s="17" t="str">
        <f>VLOOKUP(C445,'[1]BASE ELENCO'!$C:$J,4,FALSE)</f>
        <v>PZ</v>
      </c>
      <c r="I445" s="7"/>
      <c r="J445" s="3">
        <f t="shared" si="6"/>
        <v>0</v>
      </c>
    </row>
    <row r="446" spans="1:10" ht="24" customHeight="1" x14ac:dyDescent="0.25">
      <c r="A446" s="19" t="s">
        <v>11</v>
      </c>
      <c r="B446" s="23" t="s">
        <v>665</v>
      </c>
      <c r="C446" s="20" t="s">
        <v>672</v>
      </c>
      <c r="D446" s="20" t="s">
        <v>673</v>
      </c>
      <c r="E446" s="20"/>
      <c r="F446" s="18" t="str">
        <f>VLOOKUP(C446,'[1]BASE ELENCO'!$C:$J,8,FALSE)</f>
        <v/>
      </c>
      <c r="G446" s="17">
        <f>VLOOKUP(C446,'[1]BASE ELENCO'!$C:$J,5,FALSE)</f>
        <v>6.9146000000000001</v>
      </c>
      <c r="H446" s="17" t="str">
        <f>VLOOKUP(C446,'[1]BASE ELENCO'!$C:$J,4,FALSE)</f>
        <v>PZ</v>
      </c>
      <c r="I446" s="7"/>
      <c r="J446" s="3">
        <f t="shared" si="6"/>
        <v>0</v>
      </c>
    </row>
    <row r="447" spans="1:10" ht="24" customHeight="1" x14ac:dyDescent="0.25">
      <c r="A447" s="19" t="s">
        <v>11</v>
      </c>
      <c r="B447" s="23" t="s">
        <v>665</v>
      </c>
      <c r="C447" s="20" t="s">
        <v>674</v>
      </c>
      <c r="D447" s="20" t="s">
        <v>675</v>
      </c>
      <c r="E447" s="20"/>
      <c r="F447" s="18" t="str">
        <f>VLOOKUP(C447,'[1]BASE ELENCO'!$C:$J,8,FALSE)</f>
        <v/>
      </c>
      <c r="G447" s="17">
        <f>VLOOKUP(C447,'[1]BASE ELENCO'!$C:$J,5,FALSE)</f>
        <v>8.5117999999999991</v>
      </c>
      <c r="H447" s="17" t="str">
        <f>VLOOKUP(C447,'[1]BASE ELENCO'!$C:$J,4,FALSE)</f>
        <v>PZ</v>
      </c>
      <c r="I447" s="7"/>
      <c r="J447" s="3">
        <f t="shared" si="6"/>
        <v>0</v>
      </c>
    </row>
    <row r="448" spans="1:10" ht="24" customHeight="1" x14ac:dyDescent="0.25">
      <c r="A448" s="19" t="s">
        <v>11</v>
      </c>
      <c r="B448" s="23" t="s">
        <v>665</v>
      </c>
      <c r="C448" s="20" t="s">
        <v>676</v>
      </c>
      <c r="D448" s="20" t="s">
        <v>677</v>
      </c>
      <c r="E448" s="20"/>
      <c r="F448" s="18" t="str">
        <f>VLOOKUP(C448,'[1]BASE ELENCO'!$C:$J,8,FALSE)</f>
        <v/>
      </c>
      <c r="G448" s="17">
        <f>VLOOKUP(C448,'[1]BASE ELENCO'!$C:$J,5,FALSE)</f>
        <v>7.1708999999999996</v>
      </c>
      <c r="H448" s="17" t="str">
        <f>VLOOKUP(C448,'[1]BASE ELENCO'!$C:$J,4,FALSE)</f>
        <v>PZ</v>
      </c>
      <c r="I448" s="7"/>
      <c r="J448" s="3">
        <f t="shared" si="6"/>
        <v>0</v>
      </c>
    </row>
    <row r="449" spans="1:10" ht="24" customHeight="1" x14ac:dyDescent="0.25">
      <c r="A449" s="19" t="s">
        <v>11</v>
      </c>
      <c r="B449" s="23" t="s">
        <v>678</v>
      </c>
      <c r="C449" s="20" t="s">
        <v>2467</v>
      </c>
      <c r="D449" s="20" t="s">
        <v>2468</v>
      </c>
      <c r="E449" s="20"/>
      <c r="F449" s="18" t="str">
        <f>VLOOKUP(C449,'[1]BASE ELENCO'!$C:$J,8,FALSE)</f>
        <v/>
      </c>
      <c r="G449" s="17">
        <f>VLOOKUP(C449,'[1]BASE ELENCO'!$C:$J,5,FALSE)</f>
        <v>7.7053599999999998</v>
      </c>
      <c r="H449" s="17" t="str">
        <f>VLOOKUP(C449,'[1]BASE ELENCO'!$C:$J,4,FALSE)</f>
        <v>PZ</v>
      </c>
      <c r="I449" s="7"/>
      <c r="J449" s="3">
        <f t="shared" si="6"/>
        <v>0</v>
      </c>
    </row>
    <row r="450" spans="1:10" ht="24" customHeight="1" x14ac:dyDescent="0.25">
      <c r="A450" s="19" t="s">
        <v>11</v>
      </c>
      <c r="B450" s="23" t="s">
        <v>678</v>
      </c>
      <c r="C450" s="20" t="s">
        <v>679</v>
      </c>
      <c r="D450" s="20" t="s">
        <v>2305</v>
      </c>
      <c r="E450" s="20"/>
      <c r="F450" s="18" t="str">
        <f>VLOOKUP(C450,'[1]BASE ELENCO'!$C:$J,8,FALSE)</f>
        <v/>
      </c>
      <c r="G450" s="17">
        <f>VLOOKUP(C450,'[1]BASE ELENCO'!$C:$J,5,FALSE)</f>
        <v>1.6536000000000002</v>
      </c>
      <c r="H450" s="17" t="str">
        <f>VLOOKUP(C450,'[1]BASE ELENCO'!$C:$J,4,FALSE)</f>
        <v>PZ</v>
      </c>
      <c r="I450" s="7"/>
      <c r="J450" s="3">
        <f t="shared" si="6"/>
        <v>0</v>
      </c>
    </row>
    <row r="451" spans="1:10" ht="24" customHeight="1" x14ac:dyDescent="0.25">
      <c r="A451" s="19" t="s">
        <v>11</v>
      </c>
      <c r="B451" s="23" t="s">
        <v>678</v>
      </c>
      <c r="C451" s="20" t="s">
        <v>680</v>
      </c>
      <c r="D451" s="20" t="s">
        <v>681</v>
      </c>
      <c r="E451" s="20"/>
      <c r="F451" s="18" t="str">
        <f>VLOOKUP(C451,'[1]BASE ELENCO'!$C:$J,8,FALSE)</f>
        <v/>
      </c>
      <c r="G451" s="17">
        <f>VLOOKUP(C451,'[1]BASE ELENCO'!$C:$J,5,FALSE)</f>
        <v>7.7053599999999998</v>
      </c>
      <c r="H451" s="17" t="str">
        <f>VLOOKUP(C451,'[1]BASE ELENCO'!$C:$J,4,FALSE)</f>
        <v>PZ</v>
      </c>
      <c r="I451" s="7"/>
      <c r="J451" s="3">
        <f t="shared" si="6"/>
        <v>0</v>
      </c>
    </row>
    <row r="452" spans="1:10" ht="24" customHeight="1" x14ac:dyDescent="0.25">
      <c r="A452" s="32" t="s">
        <v>2137</v>
      </c>
      <c r="B452" s="23" t="s">
        <v>682</v>
      </c>
      <c r="C452" s="20" t="s">
        <v>683</v>
      </c>
      <c r="D452" s="20" t="s">
        <v>684</v>
      </c>
      <c r="E452" s="20"/>
      <c r="F452" s="18" t="str">
        <f>VLOOKUP(C452,'[1]BASE ELENCO'!$C:$J,8,FALSE)</f>
        <v/>
      </c>
      <c r="G452" s="17">
        <f>VLOOKUP(C452,'[1]BASE ELENCO'!$C:$J,5,FALSE)</f>
        <v>4.9607999999999999</v>
      </c>
      <c r="H452" s="17" t="str">
        <f>VLOOKUP(C452,'[1]BASE ELENCO'!$C:$J,4,FALSE)</f>
        <v>PZ</v>
      </c>
      <c r="I452" s="7"/>
      <c r="J452" s="3">
        <f t="shared" si="6"/>
        <v>0</v>
      </c>
    </row>
    <row r="453" spans="1:10" ht="24" customHeight="1" x14ac:dyDescent="0.25">
      <c r="A453" s="32" t="s">
        <v>2137</v>
      </c>
      <c r="B453" s="23" t="s">
        <v>682</v>
      </c>
      <c r="C453" s="20" t="s">
        <v>687</v>
      </c>
      <c r="D453" s="20" t="s">
        <v>688</v>
      </c>
      <c r="E453" s="20"/>
      <c r="F453" s="18" t="str">
        <f>VLOOKUP(C453,'[1]BASE ELENCO'!$C:$J,8,FALSE)</f>
        <v/>
      </c>
      <c r="G453" s="17">
        <f>VLOOKUP(C453,'[1]BASE ELENCO'!$C:$J,5,FALSE)</f>
        <v>2.53552</v>
      </c>
      <c r="H453" s="17" t="str">
        <f>VLOOKUP(C453,'[1]BASE ELENCO'!$C:$J,4,FALSE)</f>
        <v>PZ</v>
      </c>
      <c r="I453" s="7"/>
      <c r="J453" s="3">
        <f t="shared" si="6"/>
        <v>0</v>
      </c>
    </row>
    <row r="454" spans="1:10" ht="24" customHeight="1" x14ac:dyDescent="0.25">
      <c r="A454" s="32" t="s">
        <v>2137</v>
      </c>
      <c r="B454" s="23" t="s">
        <v>682</v>
      </c>
      <c r="C454" s="20" t="s">
        <v>689</v>
      </c>
      <c r="D454" s="20" t="s">
        <v>690</v>
      </c>
      <c r="E454" s="20"/>
      <c r="F454" s="18" t="str">
        <f>VLOOKUP(C454,'[1]BASE ELENCO'!$C:$J,8,FALSE)</f>
        <v/>
      </c>
      <c r="G454" s="17">
        <f>VLOOKUP(C454,'[1]BASE ELENCO'!$C:$J,5,FALSE)</f>
        <v>10.14208</v>
      </c>
      <c r="H454" s="17" t="str">
        <f>VLOOKUP(C454,'[1]BASE ELENCO'!$C:$J,4,FALSE)</f>
        <v>PZ</v>
      </c>
      <c r="I454" s="7"/>
      <c r="J454" s="3">
        <f t="shared" si="6"/>
        <v>0</v>
      </c>
    </row>
    <row r="455" spans="1:10" ht="24" customHeight="1" x14ac:dyDescent="0.25">
      <c r="A455" s="32" t="s">
        <v>2137</v>
      </c>
      <c r="B455" s="23" t="s">
        <v>682</v>
      </c>
      <c r="C455" s="20" t="s">
        <v>691</v>
      </c>
      <c r="D455" s="20" t="s">
        <v>692</v>
      </c>
      <c r="E455" s="20"/>
      <c r="F455" s="18" t="str">
        <f>VLOOKUP(C455,'[1]BASE ELENCO'!$C:$J,8,FALSE)</f>
        <v/>
      </c>
      <c r="G455" s="17">
        <f>VLOOKUP(C455,'[1]BASE ELENCO'!$C:$J,5,FALSE)</f>
        <v>5.0159200000000004</v>
      </c>
      <c r="H455" s="17" t="str">
        <f>VLOOKUP(C455,'[1]BASE ELENCO'!$C:$J,4,FALSE)</f>
        <v>PZ</v>
      </c>
      <c r="I455" s="7"/>
      <c r="J455" s="3">
        <f t="shared" si="6"/>
        <v>0</v>
      </c>
    </row>
    <row r="456" spans="1:10" ht="24" customHeight="1" x14ac:dyDescent="0.25">
      <c r="A456" s="32" t="s">
        <v>2137</v>
      </c>
      <c r="B456" s="23" t="s">
        <v>682</v>
      </c>
      <c r="C456" s="20" t="s">
        <v>685</v>
      </c>
      <c r="D456" s="20" t="s">
        <v>686</v>
      </c>
      <c r="E456" s="99"/>
      <c r="F456" s="18" t="str">
        <f>VLOOKUP(C456,'[1]BASE ELENCO'!$C:$J,8,FALSE)</f>
        <v/>
      </c>
      <c r="G456" s="17">
        <f>VLOOKUP(C456,'[1]BASE ELENCO'!$C:$J,5,FALSE)</f>
        <v>3.9135200000000001</v>
      </c>
      <c r="H456" s="17" t="str">
        <f>VLOOKUP(C456,'[1]BASE ELENCO'!$C:$J,4,FALSE)</f>
        <v>PZ</v>
      </c>
      <c r="I456" s="7"/>
      <c r="J456" s="3">
        <f t="shared" si="6"/>
        <v>0</v>
      </c>
    </row>
    <row r="457" spans="1:10" ht="24" customHeight="1" x14ac:dyDescent="0.25">
      <c r="A457" s="32" t="s">
        <v>2137</v>
      </c>
      <c r="B457" s="23" t="s">
        <v>682</v>
      </c>
      <c r="C457" s="20" t="s">
        <v>1876</v>
      </c>
      <c r="D457" s="53" t="s">
        <v>1877</v>
      </c>
      <c r="E457" s="53"/>
      <c r="F457" s="18" t="str">
        <f>VLOOKUP(C457,'[1]BASE ELENCO'!$C:$J,8,FALSE)</f>
        <v/>
      </c>
      <c r="G457" s="17">
        <f>VLOOKUP(C457,'[1]BASE ELENCO'!$C:$J,5,FALSE)</f>
        <v>16.42576</v>
      </c>
      <c r="H457" s="17" t="str">
        <f>VLOOKUP(C457,'[1]BASE ELENCO'!$C:$J,4,FALSE)</f>
        <v>PZ</v>
      </c>
      <c r="I457" s="7"/>
      <c r="J457" s="3">
        <f t="shared" si="6"/>
        <v>0</v>
      </c>
    </row>
    <row r="458" spans="1:10" ht="24" customHeight="1" x14ac:dyDescent="0.25">
      <c r="A458" s="32" t="s">
        <v>2137</v>
      </c>
      <c r="B458" s="23" t="s">
        <v>682</v>
      </c>
      <c r="C458" s="20" t="s">
        <v>2101</v>
      </c>
      <c r="D458" s="53" t="s">
        <v>2102</v>
      </c>
      <c r="E458" s="53"/>
      <c r="F458" s="18" t="str">
        <f>VLOOKUP(C458,'[1]BASE ELENCO'!$C:$J,8,FALSE)</f>
        <v/>
      </c>
      <c r="G458" s="17">
        <f>VLOOKUP(C458,'[1]BASE ELENCO'!$C:$J,5,FALSE)</f>
        <v>4.7403199999999996</v>
      </c>
      <c r="H458" s="17" t="str">
        <f>VLOOKUP(C458,'[1]BASE ELENCO'!$C:$J,4,FALSE)</f>
        <v>PZ</v>
      </c>
      <c r="I458" s="7"/>
      <c r="J458" s="3">
        <f t="shared" si="6"/>
        <v>0</v>
      </c>
    </row>
    <row r="459" spans="1:10" ht="24" customHeight="1" x14ac:dyDescent="0.25">
      <c r="A459" s="32" t="s">
        <v>2137</v>
      </c>
      <c r="B459" s="23" t="s">
        <v>682</v>
      </c>
      <c r="C459" s="20" t="s">
        <v>693</v>
      </c>
      <c r="D459" s="20" t="s">
        <v>694</v>
      </c>
      <c r="E459" s="20"/>
      <c r="F459" s="18" t="str">
        <f>VLOOKUP(C459,'[1]BASE ELENCO'!$C:$J,8,FALSE)</f>
        <v/>
      </c>
      <c r="G459" s="17">
        <f>VLOOKUP(C459,'[1]BASE ELENCO'!$C:$J,5,FALSE)</f>
        <v>4.3141999999999996</v>
      </c>
      <c r="H459" s="17" t="str">
        <f>VLOOKUP(C459,'[1]BASE ELENCO'!$C:$J,4,FALSE)</f>
        <v>PZ</v>
      </c>
      <c r="I459" s="7"/>
      <c r="J459" s="3">
        <f t="shared" si="6"/>
        <v>0</v>
      </c>
    </row>
    <row r="460" spans="1:10" ht="24" customHeight="1" x14ac:dyDescent="0.25">
      <c r="A460" s="32" t="s">
        <v>2137</v>
      </c>
      <c r="B460" s="23" t="s">
        <v>682</v>
      </c>
      <c r="C460" s="20" t="s">
        <v>695</v>
      </c>
      <c r="D460" s="20" t="s">
        <v>696</v>
      </c>
      <c r="E460" s="20"/>
      <c r="F460" s="18" t="str">
        <f>VLOOKUP(C460,'[1]BASE ELENCO'!$C:$J,8,FALSE)</f>
        <v/>
      </c>
      <c r="G460" s="17">
        <f>VLOOKUP(C460,'[1]BASE ELENCO'!$C:$J,5,FALSE)</f>
        <v>3.2520799999999999</v>
      </c>
      <c r="H460" s="17" t="str">
        <f>VLOOKUP(C460,'[1]BASE ELENCO'!$C:$J,4,FALSE)</f>
        <v>PZ</v>
      </c>
      <c r="I460" s="7"/>
      <c r="J460" s="3">
        <f t="shared" si="6"/>
        <v>0</v>
      </c>
    </row>
    <row r="461" spans="1:10" ht="24" customHeight="1" x14ac:dyDescent="0.25">
      <c r="A461" s="32" t="s">
        <v>2137</v>
      </c>
      <c r="B461" s="23" t="s">
        <v>682</v>
      </c>
      <c r="C461" s="20" t="s">
        <v>697</v>
      </c>
      <c r="D461" s="20" t="s">
        <v>698</v>
      </c>
      <c r="E461" s="20"/>
      <c r="F461" s="18" t="str">
        <f>VLOOKUP(C461,'[1]BASE ELENCO'!$C:$J,8,FALSE)</f>
        <v/>
      </c>
      <c r="G461" s="17">
        <f>VLOOKUP(C461,'[1]BASE ELENCO'!$C:$J,5,FALSE)</f>
        <v>2.97648</v>
      </c>
      <c r="H461" s="17" t="str">
        <f>VLOOKUP(C461,'[1]BASE ELENCO'!$C:$J,4,FALSE)</f>
        <v>PZ</v>
      </c>
      <c r="I461" s="7"/>
      <c r="J461" s="3">
        <f t="shared" si="6"/>
        <v>0</v>
      </c>
    </row>
    <row r="462" spans="1:10" ht="24" customHeight="1" x14ac:dyDescent="0.25">
      <c r="A462" s="32" t="s">
        <v>2137</v>
      </c>
      <c r="B462" s="23" t="s">
        <v>682</v>
      </c>
      <c r="C462" s="20" t="s">
        <v>699</v>
      </c>
      <c r="D462" s="20" t="s">
        <v>700</v>
      </c>
      <c r="E462" s="20"/>
      <c r="F462" s="18" t="str">
        <f>VLOOKUP(C462,'[1]BASE ELENCO'!$C:$J,8,FALSE)</f>
        <v/>
      </c>
      <c r="G462" s="17">
        <f>VLOOKUP(C462,'[1]BASE ELENCO'!$C:$J,5,FALSE)</f>
        <v>1.70872</v>
      </c>
      <c r="H462" s="17" t="str">
        <f>VLOOKUP(C462,'[1]BASE ELENCO'!$C:$J,4,FALSE)</f>
        <v>PZ</v>
      </c>
      <c r="I462" s="7"/>
      <c r="J462" s="3">
        <f t="shared" ref="J462:J525" si="7">G462*I462</f>
        <v>0</v>
      </c>
    </row>
    <row r="463" spans="1:10" ht="24" customHeight="1" x14ac:dyDescent="0.25">
      <c r="A463" s="32" t="s">
        <v>2137</v>
      </c>
      <c r="B463" s="23" t="s">
        <v>682</v>
      </c>
      <c r="C463" s="20" t="s">
        <v>701</v>
      </c>
      <c r="D463" s="20" t="s">
        <v>702</v>
      </c>
      <c r="E463" s="20"/>
      <c r="F463" s="18" t="str">
        <f>VLOOKUP(C463,'[1]BASE ELENCO'!$C:$J,8,FALSE)</f>
        <v/>
      </c>
      <c r="G463" s="17">
        <f>VLOOKUP(C463,'[1]BASE ELENCO'!$C:$J,5,FALSE)</f>
        <v>2.4585599999999999</v>
      </c>
      <c r="H463" s="17" t="str">
        <f>VLOOKUP(C463,'[1]BASE ELENCO'!$C:$J,4,FALSE)</f>
        <v>PZ</v>
      </c>
      <c r="I463" s="7"/>
      <c r="J463" s="3">
        <f t="shared" si="7"/>
        <v>0</v>
      </c>
    </row>
    <row r="464" spans="1:10" ht="24" customHeight="1" x14ac:dyDescent="0.25">
      <c r="A464" s="32" t="s">
        <v>2137</v>
      </c>
      <c r="B464" s="23" t="s">
        <v>682</v>
      </c>
      <c r="C464" s="20" t="s">
        <v>703</v>
      </c>
      <c r="D464" s="20" t="s">
        <v>704</v>
      </c>
      <c r="E464" s="20"/>
      <c r="F464" s="18" t="str">
        <f>VLOOKUP(C464,'[1]BASE ELENCO'!$C:$J,8,FALSE)</f>
        <v/>
      </c>
      <c r="G464" s="17">
        <f>VLOOKUP(C464,'[1]BASE ELENCO'!$C:$J,5,FALSE)</f>
        <v>1.742</v>
      </c>
      <c r="H464" s="17" t="str">
        <f>VLOOKUP(C464,'[1]BASE ELENCO'!$C:$J,4,FALSE)</f>
        <v>PZ</v>
      </c>
      <c r="I464" s="7"/>
      <c r="J464" s="3">
        <f t="shared" si="7"/>
        <v>0</v>
      </c>
    </row>
    <row r="465" spans="1:10" ht="24" customHeight="1" x14ac:dyDescent="0.25">
      <c r="A465" s="32" t="s">
        <v>2137</v>
      </c>
      <c r="B465" s="23" t="s">
        <v>682</v>
      </c>
      <c r="C465" s="20" t="s">
        <v>1971</v>
      </c>
      <c r="D465" s="53" t="s">
        <v>1972</v>
      </c>
      <c r="E465" s="53"/>
      <c r="F465" s="18" t="str">
        <f>VLOOKUP(C465,'[1]BASE ELENCO'!$C:$J,8,FALSE)</f>
        <v/>
      </c>
      <c r="G465" s="17">
        <f>VLOOKUP(C465,'[1]BASE ELENCO'!$C:$J,5,FALSE)</f>
        <v>16.370200000000001</v>
      </c>
      <c r="H465" s="17" t="str">
        <f>VLOOKUP(C465,'[1]BASE ELENCO'!$C:$J,4,FALSE)</f>
        <v>PZ</v>
      </c>
      <c r="I465" s="7"/>
      <c r="J465" s="3">
        <f t="shared" si="7"/>
        <v>0</v>
      </c>
    </row>
    <row r="466" spans="1:10" ht="24" customHeight="1" x14ac:dyDescent="0.25">
      <c r="A466" s="32" t="s">
        <v>2137</v>
      </c>
      <c r="B466" s="23" t="s">
        <v>682</v>
      </c>
      <c r="C466" s="20" t="s">
        <v>705</v>
      </c>
      <c r="D466" s="20" t="s">
        <v>706</v>
      </c>
      <c r="E466" s="20"/>
      <c r="F466" s="18" t="str">
        <f>VLOOKUP(C466,'[1]BASE ELENCO'!$C:$J,8,FALSE)</f>
        <v/>
      </c>
      <c r="G466" s="17">
        <f>VLOOKUP(C466,'[1]BASE ELENCO'!$C:$J,5,FALSE)</f>
        <v>7.0735599999999987</v>
      </c>
      <c r="H466" s="17" t="str">
        <f>VLOOKUP(C466,'[1]BASE ELENCO'!$C:$J,4,FALSE)</f>
        <v>PZ</v>
      </c>
      <c r="I466" s="7"/>
      <c r="J466" s="3">
        <f t="shared" si="7"/>
        <v>0</v>
      </c>
    </row>
    <row r="467" spans="1:10" ht="24" customHeight="1" x14ac:dyDescent="0.25">
      <c r="A467" s="32" t="s">
        <v>2137</v>
      </c>
      <c r="B467" s="23" t="s">
        <v>707</v>
      </c>
      <c r="C467" s="20" t="s">
        <v>708</v>
      </c>
      <c r="D467" s="20" t="s">
        <v>709</v>
      </c>
      <c r="E467" s="20"/>
      <c r="F467" s="18" t="str">
        <f>VLOOKUP(C467,'[1]BASE ELENCO'!$C:$J,8,FALSE)</f>
        <v/>
      </c>
      <c r="G467" s="17">
        <f>VLOOKUP(C467,'[1]BASE ELENCO'!$C:$J,5,FALSE)</f>
        <v>1.6324000000000001</v>
      </c>
      <c r="H467" s="17" t="str">
        <f>VLOOKUP(C467,'[1]BASE ELENCO'!$C:$J,4,FALSE)</f>
        <v>PZ</v>
      </c>
      <c r="I467" s="7"/>
      <c r="J467" s="3">
        <f t="shared" si="7"/>
        <v>0</v>
      </c>
    </row>
    <row r="468" spans="1:10" ht="24" customHeight="1" x14ac:dyDescent="0.25">
      <c r="A468" s="32" t="s">
        <v>2137</v>
      </c>
      <c r="B468" s="23" t="s">
        <v>707</v>
      </c>
      <c r="C468" s="20" t="s">
        <v>710</v>
      </c>
      <c r="D468" s="20" t="s">
        <v>711</v>
      </c>
      <c r="E468" s="20"/>
      <c r="F468" s="18" t="str">
        <f>VLOOKUP(C468,'[1]BASE ELENCO'!$C:$J,8,FALSE)</f>
        <v/>
      </c>
      <c r="G468" s="17">
        <f>VLOOKUP(C468,'[1]BASE ELENCO'!$C:$J,5,FALSE)</f>
        <v>1.5279</v>
      </c>
      <c r="H468" s="17" t="str">
        <f>VLOOKUP(C468,'[1]BASE ELENCO'!$C:$J,4,FALSE)</f>
        <v>PZ</v>
      </c>
      <c r="I468" s="7"/>
      <c r="J468" s="3">
        <f t="shared" si="7"/>
        <v>0</v>
      </c>
    </row>
    <row r="469" spans="1:10" ht="24" customHeight="1" x14ac:dyDescent="0.25">
      <c r="A469" s="32" t="s">
        <v>2137</v>
      </c>
      <c r="B469" s="23" t="s">
        <v>707</v>
      </c>
      <c r="C469" s="20" t="s">
        <v>712</v>
      </c>
      <c r="D469" s="20" t="s">
        <v>713</v>
      </c>
      <c r="E469" s="20"/>
      <c r="F469" s="18" t="str">
        <f>VLOOKUP(C469,'[1]BASE ELENCO'!$C:$J,8,FALSE)</f>
        <v/>
      </c>
      <c r="G469" s="17">
        <f>VLOOKUP(C469,'[1]BASE ELENCO'!$C:$J,5,FALSE)</f>
        <v>1.3409</v>
      </c>
      <c r="H469" s="17" t="str">
        <f>VLOOKUP(C469,'[1]BASE ELENCO'!$C:$J,4,FALSE)</f>
        <v>PZ</v>
      </c>
      <c r="I469" s="7"/>
      <c r="J469" s="3">
        <f t="shared" si="7"/>
        <v>0</v>
      </c>
    </row>
    <row r="470" spans="1:10" ht="24" customHeight="1" x14ac:dyDescent="0.25">
      <c r="A470" s="32" t="s">
        <v>2137</v>
      </c>
      <c r="B470" s="23" t="s">
        <v>707</v>
      </c>
      <c r="C470" s="20" t="s">
        <v>714</v>
      </c>
      <c r="D470" s="20" t="s">
        <v>715</v>
      </c>
      <c r="E470" s="20"/>
      <c r="F470" s="18" t="str">
        <f>VLOOKUP(C470,'[1]BASE ELENCO'!$C:$J,8,FALSE)</f>
        <v/>
      </c>
      <c r="G470" s="17">
        <f>VLOOKUP(C470,'[1]BASE ELENCO'!$C:$J,5,FALSE)</f>
        <v>1.3409</v>
      </c>
      <c r="H470" s="17" t="str">
        <f>VLOOKUP(C470,'[1]BASE ELENCO'!$C:$J,4,FALSE)</f>
        <v>PZ</v>
      </c>
      <c r="I470" s="7"/>
      <c r="J470" s="3">
        <f t="shared" si="7"/>
        <v>0</v>
      </c>
    </row>
    <row r="471" spans="1:10" ht="24" customHeight="1" x14ac:dyDescent="0.25">
      <c r="A471" s="32" t="s">
        <v>2137</v>
      </c>
      <c r="B471" s="23" t="s">
        <v>707</v>
      </c>
      <c r="C471" s="20" t="s">
        <v>716</v>
      </c>
      <c r="D471" s="20" t="s">
        <v>717</v>
      </c>
      <c r="E471" s="20"/>
      <c r="F471" s="18" t="str">
        <f>VLOOKUP(C471,'[1]BASE ELENCO'!$C:$J,8,FALSE)</f>
        <v/>
      </c>
      <c r="G471" s="17">
        <f>VLOOKUP(C471,'[1]BASE ELENCO'!$C:$J,5,FALSE)</f>
        <v>3.5276999999999998</v>
      </c>
      <c r="H471" s="17" t="str">
        <f>VLOOKUP(C471,'[1]BASE ELENCO'!$C:$J,4,FALSE)</f>
        <v>PZ</v>
      </c>
      <c r="I471" s="7"/>
      <c r="J471" s="3">
        <f t="shared" si="7"/>
        <v>0</v>
      </c>
    </row>
    <row r="472" spans="1:10" ht="24" customHeight="1" x14ac:dyDescent="0.25">
      <c r="A472" s="32" t="s">
        <v>2137</v>
      </c>
      <c r="B472" s="23" t="s">
        <v>707</v>
      </c>
      <c r="C472" s="20" t="s">
        <v>718</v>
      </c>
      <c r="D472" s="20" t="s">
        <v>719</v>
      </c>
      <c r="E472" s="20"/>
      <c r="F472" s="18" t="str">
        <f>VLOOKUP(C472,'[1]BASE ELENCO'!$C:$J,8,FALSE)</f>
        <v/>
      </c>
      <c r="G472" s="17">
        <f>VLOOKUP(C472,'[1]BASE ELENCO'!$C:$J,5,FALSE)</f>
        <v>1.9239000000000002</v>
      </c>
      <c r="H472" s="17" t="str">
        <f>VLOOKUP(C472,'[1]BASE ELENCO'!$C:$J,4,FALSE)</f>
        <v>PZ</v>
      </c>
      <c r="I472" s="7"/>
      <c r="J472" s="3">
        <f t="shared" si="7"/>
        <v>0</v>
      </c>
    </row>
    <row r="473" spans="1:10" ht="24" customHeight="1" x14ac:dyDescent="0.25">
      <c r="A473" s="32" t="s">
        <v>2137</v>
      </c>
      <c r="B473" s="23" t="s">
        <v>707</v>
      </c>
      <c r="C473" s="20" t="s">
        <v>720</v>
      </c>
      <c r="D473" s="20" t="s">
        <v>721</v>
      </c>
      <c r="E473" s="20"/>
      <c r="F473" s="18" t="str">
        <f>VLOOKUP(C473,'[1]BASE ELENCO'!$C:$J,8,FALSE)</f>
        <v/>
      </c>
      <c r="G473" s="17">
        <f>VLOOKUP(C473,'[1]BASE ELENCO'!$C:$J,5,FALSE)</f>
        <v>1.7138</v>
      </c>
      <c r="H473" s="17" t="str">
        <f>VLOOKUP(C473,'[1]BASE ELENCO'!$C:$J,4,FALSE)</f>
        <v>PZ</v>
      </c>
      <c r="I473" s="7"/>
      <c r="J473" s="3">
        <f t="shared" si="7"/>
        <v>0</v>
      </c>
    </row>
    <row r="474" spans="1:10" ht="24" customHeight="1" x14ac:dyDescent="0.25">
      <c r="A474" s="32" t="s">
        <v>2137</v>
      </c>
      <c r="B474" s="23" t="s">
        <v>707</v>
      </c>
      <c r="C474" s="20" t="s">
        <v>722</v>
      </c>
      <c r="D474" s="20" t="s">
        <v>723</v>
      </c>
      <c r="E474" s="20"/>
      <c r="F474" s="18" t="str">
        <f>VLOOKUP(C474,'[1]BASE ELENCO'!$C:$J,8,FALSE)</f>
        <v/>
      </c>
      <c r="G474" s="17">
        <f>VLOOKUP(C474,'[1]BASE ELENCO'!$C:$J,5,FALSE)</f>
        <v>4.3372999999999999</v>
      </c>
      <c r="H474" s="17" t="str">
        <f>VLOOKUP(C474,'[1]BASE ELENCO'!$C:$J,4,FALSE)</f>
        <v>PZ</v>
      </c>
      <c r="I474" s="7"/>
      <c r="J474" s="3">
        <f t="shared" si="7"/>
        <v>0</v>
      </c>
    </row>
    <row r="475" spans="1:10" ht="24" customHeight="1" x14ac:dyDescent="0.25">
      <c r="A475" s="32" t="s">
        <v>2137</v>
      </c>
      <c r="B475" s="23" t="s">
        <v>707</v>
      </c>
      <c r="C475" s="20" t="s">
        <v>724</v>
      </c>
      <c r="D475" s="20" t="s">
        <v>725</v>
      </c>
      <c r="E475" s="20"/>
      <c r="F475" s="18" t="str">
        <f>VLOOKUP(C475,'[1]BASE ELENCO'!$C:$J,8,FALSE)</f>
        <v/>
      </c>
      <c r="G475" s="17">
        <f>VLOOKUP(C475,'[1]BASE ELENCO'!$C:$J,5,FALSE)</f>
        <v>2.6586999999999996</v>
      </c>
      <c r="H475" s="17" t="str">
        <f>VLOOKUP(C475,'[1]BASE ELENCO'!$C:$J,4,FALSE)</f>
        <v>PZ</v>
      </c>
      <c r="I475" s="7"/>
      <c r="J475" s="3">
        <f t="shared" si="7"/>
        <v>0</v>
      </c>
    </row>
    <row r="476" spans="1:10" ht="24" customHeight="1" x14ac:dyDescent="0.25">
      <c r="A476" s="32" t="s">
        <v>2137</v>
      </c>
      <c r="B476" s="23" t="s">
        <v>707</v>
      </c>
      <c r="C476" s="20" t="s">
        <v>726</v>
      </c>
      <c r="D476" s="20" t="s">
        <v>727</v>
      </c>
      <c r="E476" s="20"/>
      <c r="F476" s="18" t="str">
        <f>VLOOKUP(C476,'[1]BASE ELENCO'!$C:$J,8,FALSE)</f>
        <v/>
      </c>
      <c r="G476" s="17">
        <f>VLOOKUP(C476,'[1]BASE ELENCO'!$C:$J,5,FALSE)</f>
        <v>1.7281</v>
      </c>
      <c r="H476" s="17" t="str">
        <f>VLOOKUP(C476,'[1]BASE ELENCO'!$C:$J,4,FALSE)</f>
        <v>PZ</v>
      </c>
      <c r="I476" s="7"/>
      <c r="J476" s="3">
        <f t="shared" si="7"/>
        <v>0</v>
      </c>
    </row>
    <row r="477" spans="1:10" ht="24" customHeight="1" x14ac:dyDescent="0.25">
      <c r="A477" s="32" t="s">
        <v>2137</v>
      </c>
      <c r="B477" s="23" t="s">
        <v>707</v>
      </c>
      <c r="C477" s="20" t="s">
        <v>728</v>
      </c>
      <c r="D477" s="20" t="s">
        <v>729</v>
      </c>
      <c r="E477" s="20"/>
      <c r="F477" s="18" t="str">
        <f>VLOOKUP(C477,'[1]BASE ELENCO'!$C:$J,8,FALSE)</f>
        <v/>
      </c>
      <c r="G477" s="17">
        <f>VLOOKUP(C477,'[1]BASE ELENCO'!$C:$J,5,FALSE)</f>
        <v>3.4748999999999999</v>
      </c>
      <c r="H477" s="17" t="str">
        <f>VLOOKUP(C477,'[1]BASE ELENCO'!$C:$J,4,FALSE)</f>
        <v>PZ</v>
      </c>
      <c r="I477" s="7"/>
      <c r="J477" s="3">
        <f t="shared" si="7"/>
        <v>0</v>
      </c>
    </row>
    <row r="478" spans="1:10" ht="24" customHeight="1" x14ac:dyDescent="0.25">
      <c r="A478" s="32" t="s">
        <v>2137</v>
      </c>
      <c r="B478" s="23" t="s">
        <v>707</v>
      </c>
      <c r="C478" s="20" t="s">
        <v>730</v>
      </c>
      <c r="D478" s="20" t="s">
        <v>731</v>
      </c>
      <c r="E478" s="20"/>
      <c r="F478" s="18" t="str">
        <f>VLOOKUP(C478,'[1]BASE ELENCO'!$C:$J,8,FALSE)</f>
        <v/>
      </c>
      <c r="G478" s="17">
        <f>VLOOKUP(C478,'[1]BASE ELENCO'!$C:$J,5,FALSE)</f>
        <v>2.2505999999999999</v>
      </c>
      <c r="H478" s="17" t="str">
        <f>VLOOKUP(C478,'[1]BASE ELENCO'!$C:$J,4,FALSE)</f>
        <v>PZ</v>
      </c>
      <c r="I478" s="7"/>
      <c r="J478" s="3">
        <f t="shared" si="7"/>
        <v>0</v>
      </c>
    </row>
    <row r="479" spans="1:10" ht="24" customHeight="1" x14ac:dyDescent="0.25">
      <c r="A479" s="32" t="s">
        <v>2137</v>
      </c>
      <c r="B479" s="23" t="s">
        <v>707</v>
      </c>
      <c r="C479" s="20" t="s">
        <v>732</v>
      </c>
      <c r="D479" s="20" t="s">
        <v>733</v>
      </c>
      <c r="E479" s="20"/>
      <c r="F479" s="18" t="str">
        <f>VLOOKUP(C479,'[1]BASE ELENCO'!$C:$J,8,FALSE)</f>
        <v/>
      </c>
      <c r="G479" s="17">
        <f>VLOOKUP(C479,'[1]BASE ELENCO'!$C:$J,5,FALSE)</f>
        <v>8.8263999999999996</v>
      </c>
      <c r="H479" s="17" t="str">
        <f>VLOOKUP(C479,'[1]BASE ELENCO'!$C:$J,4,FALSE)</f>
        <v>PZ</v>
      </c>
      <c r="I479" s="7"/>
      <c r="J479" s="3">
        <f t="shared" si="7"/>
        <v>0</v>
      </c>
    </row>
    <row r="480" spans="1:10" ht="24" customHeight="1" x14ac:dyDescent="0.25">
      <c r="A480" s="32" t="s">
        <v>2137</v>
      </c>
      <c r="B480" s="23" t="s">
        <v>707</v>
      </c>
      <c r="C480" s="20" t="s">
        <v>734</v>
      </c>
      <c r="D480" s="20" t="s">
        <v>735</v>
      </c>
      <c r="E480" s="20"/>
      <c r="F480" s="18" t="str">
        <f>VLOOKUP(C480,'[1]BASE ELENCO'!$C:$J,8,FALSE)</f>
        <v/>
      </c>
      <c r="G480" s="17">
        <f>VLOOKUP(C480,'[1]BASE ELENCO'!$C:$J,5,FALSE)</f>
        <v>11.9636</v>
      </c>
      <c r="H480" s="17" t="str">
        <f>VLOOKUP(C480,'[1]BASE ELENCO'!$C:$J,4,FALSE)</f>
        <v>PZ</v>
      </c>
      <c r="I480" s="7"/>
      <c r="J480" s="3">
        <f t="shared" si="7"/>
        <v>0</v>
      </c>
    </row>
    <row r="481" spans="1:10" ht="24" customHeight="1" x14ac:dyDescent="0.25">
      <c r="A481" s="32" t="s">
        <v>2137</v>
      </c>
      <c r="B481" s="23" t="s">
        <v>744</v>
      </c>
      <c r="C481" s="20" t="s">
        <v>736</v>
      </c>
      <c r="D481" s="20" t="s">
        <v>737</v>
      </c>
      <c r="E481" s="20"/>
      <c r="F481" s="18" t="str">
        <f>VLOOKUP(C481,'[1]BASE ELENCO'!$C:$J,8,FALSE)</f>
        <v/>
      </c>
      <c r="G481" s="17">
        <f>VLOOKUP(C481,'[1]BASE ELENCO'!$C:$J,5,FALSE)</f>
        <v>5.1766000000000005</v>
      </c>
      <c r="H481" s="17" t="str">
        <f>VLOOKUP(C481,'[1]BASE ELENCO'!$C:$J,4,FALSE)</f>
        <v>PZ</v>
      </c>
      <c r="I481" s="7"/>
      <c r="J481" s="3">
        <f t="shared" si="7"/>
        <v>0</v>
      </c>
    </row>
    <row r="482" spans="1:10" ht="24" customHeight="1" x14ac:dyDescent="0.25">
      <c r="A482" s="32" t="s">
        <v>2137</v>
      </c>
      <c r="B482" s="23" t="s">
        <v>744</v>
      </c>
      <c r="C482" s="20" t="s">
        <v>738</v>
      </c>
      <c r="D482" s="20" t="s">
        <v>739</v>
      </c>
      <c r="E482" s="20"/>
      <c r="F482" s="18" t="str">
        <f>VLOOKUP(C482,'[1]BASE ELENCO'!$C:$J,8,FALSE)</f>
        <v/>
      </c>
      <c r="G482" s="17">
        <f>VLOOKUP(C482,'[1]BASE ELENCO'!$C:$J,5,FALSE)</f>
        <v>9.5964000000000009</v>
      </c>
      <c r="H482" s="17" t="str">
        <f>VLOOKUP(C482,'[1]BASE ELENCO'!$C:$J,4,FALSE)</f>
        <v>PZ</v>
      </c>
      <c r="I482" s="7"/>
      <c r="J482" s="3">
        <f t="shared" si="7"/>
        <v>0</v>
      </c>
    </row>
    <row r="483" spans="1:10" ht="24" customHeight="1" x14ac:dyDescent="0.25">
      <c r="A483" s="32" t="s">
        <v>2137</v>
      </c>
      <c r="B483" s="23" t="s">
        <v>744</v>
      </c>
      <c r="C483" s="20" t="s">
        <v>740</v>
      </c>
      <c r="D483" s="20" t="s">
        <v>741</v>
      </c>
      <c r="E483" s="20"/>
      <c r="F483" s="18" t="str">
        <f>VLOOKUP(C483,'[1]BASE ELENCO'!$C:$J,8,FALSE)</f>
        <v/>
      </c>
      <c r="G483" s="17">
        <f>VLOOKUP(C483,'[1]BASE ELENCO'!$C:$J,5,FALSE)</f>
        <v>10.0045</v>
      </c>
      <c r="H483" s="17" t="str">
        <f>VLOOKUP(C483,'[1]BASE ELENCO'!$C:$J,4,FALSE)</f>
        <v>PZ</v>
      </c>
      <c r="I483" s="7"/>
      <c r="J483" s="3">
        <f t="shared" si="7"/>
        <v>0</v>
      </c>
    </row>
    <row r="484" spans="1:10" ht="24" customHeight="1" x14ac:dyDescent="0.25">
      <c r="A484" s="32" t="s">
        <v>2137</v>
      </c>
      <c r="B484" s="23" t="s">
        <v>744</v>
      </c>
      <c r="C484" s="20" t="s">
        <v>742</v>
      </c>
      <c r="D484" s="20" t="s">
        <v>743</v>
      </c>
      <c r="E484" s="20"/>
      <c r="F484" s="18" t="str">
        <f>VLOOKUP(C484,'[1]BASE ELENCO'!$C:$J,8,FALSE)</f>
        <v/>
      </c>
      <c r="G484" s="17">
        <f>VLOOKUP(C484,'[1]BASE ELENCO'!$C:$J,5,FALSE)</f>
        <v>5.1766000000000005</v>
      </c>
      <c r="H484" s="17" t="str">
        <f>VLOOKUP(C484,'[1]BASE ELENCO'!$C:$J,4,FALSE)</f>
        <v>PZ</v>
      </c>
      <c r="I484" s="7"/>
      <c r="J484" s="3">
        <f t="shared" si="7"/>
        <v>0</v>
      </c>
    </row>
    <row r="485" spans="1:10" ht="24" customHeight="1" x14ac:dyDescent="0.25">
      <c r="A485" s="32" t="s">
        <v>2137</v>
      </c>
      <c r="B485" s="23" t="s">
        <v>744</v>
      </c>
      <c r="C485" s="20" t="s">
        <v>745</v>
      </c>
      <c r="D485" s="20" t="s">
        <v>746</v>
      </c>
      <c r="E485" s="20"/>
      <c r="F485" s="18" t="str">
        <f>VLOOKUP(C485,'[1]BASE ELENCO'!$C:$J,8,FALSE)</f>
        <v/>
      </c>
      <c r="G485" s="17">
        <f>VLOOKUP(C485,'[1]BASE ELENCO'!$C:$J,5,FALSE)</f>
        <v>3.9874999999999998</v>
      </c>
      <c r="H485" s="17" t="str">
        <f>VLOOKUP(C485,'[1]BASE ELENCO'!$C:$J,4,FALSE)</f>
        <v>PZ</v>
      </c>
      <c r="I485" s="7"/>
      <c r="J485" s="3">
        <f t="shared" si="7"/>
        <v>0</v>
      </c>
    </row>
    <row r="486" spans="1:10" ht="24" customHeight="1" x14ac:dyDescent="0.25">
      <c r="A486" s="32" t="s">
        <v>2137</v>
      </c>
      <c r="B486" s="23" t="s">
        <v>744</v>
      </c>
      <c r="C486" s="20" t="s">
        <v>747</v>
      </c>
      <c r="D486" s="20" t="s">
        <v>748</v>
      </c>
      <c r="E486" s="20"/>
      <c r="F486" s="18" t="str">
        <f>VLOOKUP(C486,'[1]BASE ELENCO'!$C:$J,8,FALSE)</f>
        <v/>
      </c>
      <c r="G486" s="17">
        <f>VLOOKUP(C486,'[1]BASE ELENCO'!$C:$J,5,FALSE)</f>
        <v>3.9413</v>
      </c>
      <c r="H486" s="17" t="str">
        <f>VLOOKUP(C486,'[1]BASE ELENCO'!$C:$J,4,FALSE)</f>
        <v>PZ</v>
      </c>
      <c r="I486" s="7"/>
      <c r="J486" s="3">
        <f t="shared" si="7"/>
        <v>0</v>
      </c>
    </row>
    <row r="487" spans="1:10" ht="24" customHeight="1" x14ac:dyDescent="0.25">
      <c r="A487" s="32" t="s">
        <v>2137</v>
      </c>
      <c r="B487" s="23" t="s">
        <v>744</v>
      </c>
      <c r="C487" s="20" t="s">
        <v>2090</v>
      </c>
      <c r="D487" s="53" t="s">
        <v>2091</v>
      </c>
      <c r="E487" s="53"/>
      <c r="F487" s="18" t="str">
        <f>VLOOKUP(C487,'[1]BASE ELENCO'!$C:$J,8,FALSE)</f>
        <v/>
      </c>
      <c r="G487" s="17">
        <f>VLOOKUP(C487,'[1]BASE ELENCO'!$C:$J,5,FALSE)</f>
        <v>8.5117999999999991</v>
      </c>
      <c r="H487" s="17" t="str">
        <f>VLOOKUP(C487,'[1]BASE ELENCO'!$C:$J,4,FALSE)</f>
        <v>PZ</v>
      </c>
      <c r="I487" s="7"/>
      <c r="J487" s="3">
        <f t="shared" si="7"/>
        <v>0</v>
      </c>
    </row>
    <row r="488" spans="1:10" ht="24" customHeight="1" x14ac:dyDescent="0.25">
      <c r="A488" s="32" t="s">
        <v>2137</v>
      </c>
      <c r="B488" s="23" t="s">
        <v>744</v>
      </c>
      <c r="C488" s="20" t="s">
        <v>749</v>
      </c>
      <c r="D488" s="20" t="s">
        <v>750</v>
      </c>
      <c r="E488" s="20"/>
      <c r="F488" s="18" t="str">
        <f>VLOOKUP(C488,'[1]BASE ELENCO'!$C:$J,8,FALSE)</f>
        <v/>
      </c>
      <c r="G488" s="17">
        <f>VLOOKUP(C488,'[1]BASE ELENCO'!$C:$J,5,FALSE)</f>
        <v>10.7272</v>
      </c>
      <c r="H488" s="17" t="str">
        <f>VLOOKUP(C488,'[1]BASE ELENCO'!$C:$J,4,FALSE)</f>
        <v>PZ</v>
      </c>
      <c r="I488" s="7"/>
      <c r="J488" s="3">
        <f t="shared" si="7"/>
        <v>0</v>
      </c>
    </row>
    <row r="489" spans="1:10" ht="24" customHeight="1" x14ac:dyDescent="0.25">
      <c r="A489" s="32" t="s">
        <v>2137</v>
      </c>
      <c r="B489" s="23" t="s">
        <v>744</v>
      </c>
      <c r="C489" s="20" t="s">
        <v>751</v>
      </c>
      <c r="D489" s="20" t="s">
        <v>752</v>
      </c>
      <c r="E489" s="20"/>
      <c r="F489" s="18" t="str">
        <f>VLOOKUP(C489,'[1]BASE ELENCO'!$C:$J,8,FALSE)</f>
        <v/>
      </c>
      <c r="G489" s="17">
        <f>VLOOKUP(C489,'[1]BASE ELENCO'!$C:$J,5,FALSE)</f>
        <v>5.9466000000000001</v>
      </c>
      <c r="H489" s="17" t="str">
        <f>VLOOKUP(C489,'[1]BASE ELENCO'!$C:$J,4,FALSE)</f>
        <v>PZ</v>
      </c>
      <c r="I489" s="7"/>
      <c r="J489" s="3">
        <f t="shared" si="7"/>
        <v>0</v>
      </c>
    </row>
    <row r="490" spans="1:10" ht="24" customHeight="1" x14ac:dyDescent="0.25">
      <c r="A490" s="32" t="s">
        <v>2137</v>
      </c>
      <c r="B490" s="23" t="s">
        <v>744</v>
      </c>
      <c r="C490" s="20" t="s">
        <v>753</v>
      </c>
      <c r="D490" s="20" t="s">
        <v>754</v>
      </c>
      <c r="E490" s="20"/>
      <c r="F490" s="18" t="str">
        <f>VLOOKUP(C490,'[1]BASE ELENCO'!$C:$J,8,FALSE)</f>
        <v/>
      </c>
      <c r="G490" s="17">
        <f>VLOOKUP(C490,'[1]BASE ELENCO'!$C:$J,5,FALSE)</f>
        <v>3.7311999999999999</v>
      </c>
      <c r="H490" s="17" t="str">
        <f>VLOOKUP(C490,'[1]BASE ELENCO'!$C:$J,4,FALSE)</f>
        <v>PZ</v>
      </c>
      <c r="I490" s="7"/>
      <c r="J490" s="3">
        <f t="shared" si="7"/>
        <v>0</v>
      </c>
    </row>
    <row r="491" spans="1:10" ht="24" customHeight="1" x14ac:dyDescent="0.25">
      <c r="A491" s="32" t="s">
        <v>2137</v>
      </c>
      <c r="B491" s="23" t="s">
        <v>744</v>
      </c>
      <c r="C491" s="20" t="s">
        <v>755</v>
      </c>
      <c r="D491" s="20" t="s">
        <v>756</v>
      </c>
      <c r="E491" s="20"/>
      <c r="F491" s="18" t="str">
        <f>VLOOKUP(C491,'[1]BASE ELENCO'!$C:$J,8,FALSE)</f>
        <v/>
      </c>
      <c r="G491" s="17">
        <f>VLOOKUP(C491,'[1]BASE ELENCO'!$C:$J,5,FALSE)</f>
        <v>1.6786000000000001</v>
      </c>
      <c r="H491" s="17" t="str">
        <f>VLOOKUP(C491,'[1]BASE ELENCO'!$C:$J,4,FALSE)</f>
        <v>PZ</v>
      </c>
      <c r="I491" s="7"/>
      <c r="J491" s="3">
        <f t="shared" si="7"/>
        <v>0</v>
      </c>
    </row>
    <row r="492" spans="1:10" ht="24" customHeight="1" x14ac:dyDescent="0.25">
      <c r="A492" s="32" t="s">
        <v>2137</v>
      </c>
      <c r="B492" s="23" t="s">
        <v>744</v>
      </c>
      <c r="C492" s="20" t="s">
        <v>757</v>
      </c>
      <c r="D492" s="20" t="s">
        <v>758</v>
      </c>
      <c r="E492" s="20"/>
      <c r="F492" s="18" t="str">
        <f>VLOOKUP(C492,'[1]BASE ELENCO'!$C:$J,8,FALSE)</f>
        <v/>
      </c>
      <c r="G492" s="17">
        <f>VLOOKUP(C492,'[1]BASE ELENCO'!$C:$J,5,FALSE)</f>
        <v>1.8425</v>
      </c>
      <c r="H492" s="17" t="str">
        <f>VLOOKUP(C492,'[1]BASE ELENCO'!$C:$J,4,FALSE)</f>
        <v>PZ</v>
      </c>
      <c r="I492" s="7"/>
      <c r="J492" s="3">
        <f t="shared" si="7"/>
        <v>0</v>
      </c>
    </row>
    <row r="493" spans="1:10" ht="24" customHeight="1" x14ac:dyDescent="0.25">
      <c r="A493" s="32" t="s">
        <v>2137</v>
      </c>
      <c r="B493" s="23" t="s">
        <v>744</v>
      </c>
      <c r="C493" s="20" t="s">
        <v>759</v>
      </c>
      <c r="D493" s="20" t="s">
        <v>760</v>
      </c>
      <c r="E493" s="20"/>
      <c r="F493" s="18" t="str">
        <f>VLOOKUP(C493,'[1]BASE ELENCO'!$C:$J,8,FALSE)</f>
        <v/>
      </c>
      <c r="G493" s="17">
        <f>VLOOKUP(C493,'[1]BASE ELENCO'!$C:$J,5,FALSE)</f>
        <v>4.8971999999999998</v>
      </c>
      <c r="H493" s="17" t="str">
        <f>VLOOKUP(C493,'[1]BASE ELENCO'!$C:$J,4,FALSE)</f>
        <v>PZ</v>
      </c>
      <c r="I493" s="7"/>
      <c r="J493" s="3">
        <f t="shared" si="7"/>
        <v>0</v>
      </c>
    </row>
    <row r="494" spans="1:10" ht="24" customHeight="1" x14ac:dyDescent="0.25">
      <c r="A494" s="32" t="s">
        <v>2137</v>
      </c>
      <c r="B494" s="23" t="s">
        <v>744</v>
      </c>
      <c r="C494" s="20" t="s">
        <v>761</v>
      </c>
      <c r="D494" s="20" t="s">
        <v>762</v>
      </c>
      <c r="E494" s="20"/>
      <c r="F494" s="18" t="str">
        <f>VLOOKUP(C494,'[1]BASE ELENCO'!$C:$J,8,FALSE)</f>
        <v/>
      </c>
      <c r="G494" s="17">
        <f>VLOOKUP(C494,'[1]BASE ELENCO'!$C:$J,5,FALSE)</f>
        <v>4.9203000000000001</v>
      </c>
      <c r="H494" s="17" t="str">
        <f>VLOOKUP(C494,'[1]BASE ELENCO'!$C:$J,4,FALSE)</f>
        <v>PZ</v>
      </c>
      <c r="I494" s="7"/>
      <c r="J494" s="3">
        <f t="shared" si="7"/>
        <v>0</v>
      </c>
    </row>
    <row r="495" spans="1:10" ht="24" customHeight="1" x14ac:dyDescent="0.25">
      <c r="A495" s="32" t="s">
        <v>2137</v>
      </c>
      <c r="B495" s="23" t="s">
        <v>744</v>
      </c>
      <c r="C495" s="23" t="s">
        <v>2306</v>
      </c>
      <c r="D495" s="23" t="s">
        <v>2307</v>
      </c>
      <c r="E495" s="23"/>
      <c r="F495" s="18" t="str">
        <f>VLOOKUP(C495,'[1]BASE ELENCO'!$C:$J,8,FALSE)</f>
        <v/>
      </c>
      <c r="G495" s="17">
        <f>VLOOKUP(C495,'[1]BASE ELENCO'!$C:$J,5,FALSE)</f>
        <v>6.4481999999999999</v>
      </c>
      <c r="H495" s="17" t="str">
        <f>VLOOKUP(C495,'[1]BASE ELENCO'!$C:$J,4,FALSE)</f>
        <v>PZ</v>
      </c>
      <c r="I495" s="7"/>
      <c r="J495" s="3">
        <f t="shared" si="7"/>
        <v>0</v>
      </c>
    </row>
    <row r="496" spans="1:10" ht="24" customHeight="1" x14ac:dyDescent="0.25">
      <c r="A496" s="32" t="s">
        <v>2137</v>
      </c>
      <c r="B496" s="23" t="s">
        <v>744</v>
      </c>
      <c r="C496" s="20" t="s">
        <v>763</v>
      </c>
      <c r="D496" s="20" t="s">
        <v>764</v>
      </c>
      <c r="E496" s="20"/>
      <c r="F496" s="18" t="str">
        <f>VLOOKUP(C496,'[1]BASE ELENCO'!$C:$J,8,FALSE)</f>
        <v/>
      </c>
      <c r="G496" s="17">
        <f>VLOOKUP(C496,'[1]BASE ELENCO'!$C:$J,5,FALSE)</f>
        <v>4.8037000000000001</v>
      </c>
      <c r="H496" s="17" t="str">
        <f>VLOOKUP(C496,'[1]BASE ELENCO'!$C:$J,4,FALSE)</f>
        <v>PZ</v>
      </c>
      <c r="I496" s="7"/>
      <c r="J496" s="3">
        <f t="shared" si="7"/>
        <v>0</v>
      </c>
    </row>
    <row r="497" spans="1:10" ht="24" customHeight="1" x14ac:dyDescent="0.25">
      <c r="A497" s="32" t="s">
        <v>2137</v>
      </c>
      <c r="B497" s="23" t="s">
        <v>744</v>
      </c>
      <c r="C497" s="20" t="s">
        <v>765</v>
      </c>
      <c r="D497" s="20" t="s">
        <v>766</v>
      </c>
      <c r="E497" s="20"/>
      <c r="F497" s="18" t="str">
        <f>VLOOKUP(C497,'[1]BASE ELENCO'!$C:$J,8,FALSE)</f>
        <v/>
      </c>
      <c r="G497" s="17">
        <f>VLOOKUP(C497,'[1]BASE ELENCO'!$C:$J,5,FALSE)</f>
        <v>4.8037000000000001</v>
      </c>
      <c r="H497" s="17" t="str">
        <f>VLOOKUP(C497,'[1]BASE ELENCO'!$C:$J,4,FALSE)</f>
        <v>PZ</v>
      </c>
      <c r="I497" s="7"/>
      <c r="J497" s="3">
        <f t="shared" si="7"/>
        <v>0</v>
      </c>
    </row>
    <row r="498" spans="1:10" ht="24" customHeight="1" x14ac:dyDescent="0.25">
      <c r="A498" s="32" t="s">
        <v>2137</v>
      </c>
      <c r="B498" s="23" t="s">
        <v>744</v>
      </c>
      <c r="C498" s="20" t="s">
        <v>767</v>
      </c>
      <c r="D498" s="20" t="s">
        <v>768</v>
      </c>
      <c r="E498" s="20"/>
      <c r="F498" s="18" t="str">
        <f>VLOOKUP(C498,'[1]BASE ELENCO'!$C:$J,8,FALSE)</f>
        <v/>
      </c>
      <c r="G498" s="17">
        <f>VLOOKUP(C498,'[1]BASE ELENCO'!$C:$J,5,FALSE)</f>
        <v>4.8037000000000001</v>
      </c>
      <c r="H498" s="17" t="str">
        <f>VLOOKUP(C498,'[1]BASE ELENCO'!$C:$J,4,FALSE)</f>
        <v>PZ</v>
      </c>
      <c r="I498" s="7"/>
      <c r="J498" s="3">
        <f t="shared" si="7"/>
        <v>0</v>
      </c>
    </row>
    <row r="499" spans="1:10" ht="24" customHeight="1" x14ac:dyDescent="0.25">
      <c r="A499" s="32" t="s">
        <v>2137</v>
      </c>
      <c r="B499" s="23" t="s">
        <v>744</v>
      </c>
      <c r="C499" s="20" t="s">
        <v>769</v>
      </c>
      <c r="D499" s="20" t="s">
        <v>770</v>
      </c>
      <c r="E499" s="20"/>
      <c r="F499" s="18" t="str">
        <f>VLOOKUP(C499,'[1]BASE ELENCO'!$C:$J,8,FALSE)</f>
        <v/>
      </c>
      <c r="G499" s="17">
        <f>VLOOKUP(C499,'[1]BASE ELENCO'!$C:$J,5,FALSE)</f>
        <v>2.3782000000000001</v>
      </c>
      <c r="H499" s="17" t="str">
        <f>VLOOKUP(C499,'[1]BASE ELENCO'!$C:$J,4,FALSE)</f>
        <v>PZ</v>
      </c>
      <c r="I499" s="7"/>
      <c r="J499" s="3">
        <f t="shared" si="7"/>
        <v>0</v>
      </c>
    </row>
    <row r="500" spans="1:10" ht="24" customHeight="1" x14ac:dyDescent="0.25">
      <c r="A500" s="32" t="s">
        <v>2137</v>
      </c>
      <c r="B500" s="23" t="s">
        <v>744</v>
      </c>
      <c r="C500" s="20" t="s">
        <v>771</v>
      </c>
      <c r="D500" s="20" t="s">
        <v>772</v>
      </c>
      <c r="E500" s="20"/>
      <c r="F500" s="18" t="str">
        <f>VLOOKUP(C500,'[1]BASE ELENCO'!$C:$J,8,FALSE)</f>
        <v/>
      </c>
      <c r="G500" s="17">
        <f>VLOOKUP(C500,'[1]BASE ELENCO'!$C:$J,5,FALSE)</f>
        <v>3.3461999999999996</v>
      </c>
      <c r="H500" s="17" t="str">
        <f>VLOOKUP(C500,'[1]BASE ELENCO'!$C:$J,4,FALSE)</f>
        <v>PZ</v>
      </c>
      <c r="I500" s="7"/>
      <c r="J500" s="3">
        <f t="shared" si="7"/>
        <v>0</v>
      </c>
    </row>
    <row r="501" spans="1:10" ht="24" customHeight="1" x14ac:dyDescent="0.25">
      <c r="A501" s="32" t="s">
        <v>2137</v>
      </c>
      <c r="B501" s="23" t="s">
        <v>744</v>
      </c>
      <c r="C501" s="20" t="s">
        <v>773</v>
      </c>
      <c r="D501" s="20" t="s">
        <v>774</v>
      </c>
      <c r="E501" s="20"/>
      <c r="F501" s="18" t="str">
        <f>VLOOKUP(C501,'[1]BASE ELENCO'!$C:$J,8,FALSE)</f>
        <v/>
      </c>
      <c r="G501" s="17">
        <f>VLOOKUP(C501,'[1]BASE ELENCO'!$C:$J,5,FALSE)</f>
        <v>5.1303999999999998</v>
      </c>
      <c r="H501" s="17" t="str">
        <f>VLOOKUP(C501,'[1]BASE ELENCO'!$C:$J,4,FALSE)</f>
        <v>PZ</v>
      </c>
      <c r="I501" s="7"/>
      <c r="J501" s="3">
        <f t="shared" si="7"/>
        <v>0</v>
      </c>
    </row>
    <row r="502" spans="1:10" ht="24" customHeight="1" x14ac:dyDescent="0.25">
      <c r="A502" s="32" t="s">
        <v>2137</v>
      </c>
      <c r="B502" s="23" t="s">
        <v>744</v>
      </c>
      <c r="C502" s="20" t="s">
        <v>775</v>
      </c>
      <c r="D502" s="20" t="s">
        <v>776</v>
      </c>
      <c r="E502" s="20"/>
      <c r="F502" s="18" t="str">
        <f>VLOOKUP(C502,'[1]BASE ELENCO'!$C:$J,8,FALSE)</f>
        <v/>
      </c>
      <c r="G502" s="17">
        <f>VLOOKUP(C502,'[1]BASE ELENCO'!$C:$J,5,FALSE)</f>
        <v>6.6341000000000001</v>
      </c>
      <c r="H502" s="17" t="str">
        <f>VLOOKUP(C502,'[1]BASE ELENCO'!$C:$J,4,FALSE)</f>
        <v>PZ</v>
      </c>
      <c r="I502" s="7"/>
      <c r="J502" s="3">
        <f t="shared" si="7"/>
        <v>0</v>
      </c>
    </row>
    <row r="503" spans="1:10" ht="24" customHeight="1" x14ac:dyDescent="0.25">
      <c r="A503" s="33" t="s">
        <v>2137</v>
      </c>
      <c r="B503" s="23" t="s">
        <v>2139</v>
      </c>
      <c r="C503" s="20" t="s">
        <v>778</v>
      </c>
      <c r="D503" s="20" t="s">
        <v>779</v>
      </c>
      <c r="E503" s="20"/>
      <c r="F503" s="18" t="str">
        <f>VLOOKUP(C503,'[1]BASE ELENCO'!$C:$J,8,FALSE)</f>
        <v/>
      </c>
      <c r="G503" s="17">
        <f>VLOOKUP(C503,'[1]BASE ELENCO'!$C:$J,5,FALSE)</f>
        <v>10.843799999999998</v>
      </c>
      <c r="H503" s="17" t="str">
        <f>VLOOKUP(C503,'[1]BASE ELENCO'!$C:$J,4,FALSE)</f>
        <v>PZ</v>
      </c>
      <c r="I503" s="7"/>
      <c r="J503" s="3">
        <f t="shared" si="7"/>
        <v>0</v>
      </c>
    </row>
    <row r="504" spans="1:10" ht="24" customHeight="1" x14ac:dyDescent="0.25">
      <c r="A504" s="33" t="s">
        <v>2137</v>
      </c>
      <c r="B504" s="23" t="s">
        <v>2139</v>
      </c>
      <c r="C504" s="20" t="s">
        <v>780</v>
      </c>
      <c r="D504" s="20" t="s">
        <v>781</v>
      </c>
      <c r="E504" s="20"/>
      <c r="F504" s="18" t="str">
        <f>VLOOKUP(C504,'[1]BASE ELENCO'!$C:$J,8,FALSE)</f>
        <v/>
      </c>
      <c r="G504" s="17">
        <f>VLOOKUP(C504,'[1]BASE ELENCO'!$C:$J,5,FALSE)</f>
        <v>13.444200000000002</v>
      </c>
      <c r="H504" s="17" t="str">
        <f>VLOOKUP(C504,'[1]BASE ELENCO'!$C:$J,4,FALSE)</f>
        <v>PZ</v>
      </c>
      <c r="I504" s="7"/>
      <c r="J504" s="3">
        <f t="shared" si="7"/>
        <v>0</v>
      </c>
    </row>
    <row r="505" spans="1:10" ht="24" customHeight="1" x14ac:dyDescent="0.25">
      <c r="A505" s="33" t="s">
        <v>2137</v>
      </c>
      <c r="B505" s="23" t="s">
        <v>2139</v>
      </c>
      <c r="C505" s="20" t="s">
        <v>782</v>
      </c>
      <c r="D505" s="20" t="s">
        <v>783</v>
      </c>
      <c r="E505" s="20"/>
      <c r="F505" s="18" t="str">
        <f>VLOOKUP(C505,'[1]BASE ELENCO'!$C:$J,8,FALSE)</f>
        <v/>
      </c>
      <c r="G505" s="17">
        <f>VLOOKUP(C505,'[1]BASE ELENCO'!$C:$J,5,FALSE)</f>
        <v>13.1296</v>
      </c>
      <c r="H505" s="17" t="str">
        <f>VLOOKUP(C505,'[1]BASE ELENCO'!$C:$J,4,FALSE)</f>
        <v>PZ</v>
      </c>
      <c r="I505" s="7"/>
      <c r="J505" s="3">
        <f t="shared" si="7"/>
        <v>0</v>
      </c>
    </row>
    <row r="506" spans="1:10" ht="24" customHeight="1" x14ac:dyDescent="0.25">
      <c r="A506" s="33" t="s">
        <v>2137</v>
      </c>
      <c r="B506" s="23" t="s">
        <v>2139</v>
      </c>
      <c r="C506" s="20" t="s">
        <v>784</v>
      </c>
      <c r="D506" s="20" t="s">
        <v>785</v>
      </c>
      <c r="E506" s="20"/>
      <c r="F506" s="18" t="str">
        <f>VLOOKUP(C506,'[1]BASE ELENCO'!$C:$J,8,FALSE)</f>
        <v/>
      </c>
      <c r="G506" s="17">
        <f>VLOOKUP(C506,'[1]BASE ELENCO'!$C:$J,5,FALSE)</f>
        <v>21.570999999999998</v>
      </c>
      <c r="H506" s="17" t="str">
        <f>VLOOKUP(C506,'[1]BASE ELENCO'!$C:$J,4,FALSE)</f>
        <v>PZ</v>
      </c>
      <c r="I506" s="7"/>
      <c r="J506" s="3">
        <f t="shared" si="7"/>
        <v>0</v>
      </c>
    </row>
    <row r="507" spans="1:10" ht="24" customHeight="1" x14ac:dyDescent="0.25">
      <c r="A507" s="33" t="s">
        <v>2137</v>
      </c>
      <c r="B507" s="23" t="s">
        <v>2139</v>
      </c>
      <c r="C507" s="20" t="s">
        <v>786</v>
      </c>
      <c r="D507" s="20" t="s">
        <v>787</v>
      </c>
      <c r="E507" s="20"/>
      <c r="F507" s="18" t="str">
        <f>VLOOKUP(C507,'[1]BASE ELENCO'!$C:$J,8,FALSE)</f>
        <v/>
      </c>
      <c r="G507" s="17">
        <f>VLOOKUP(C507,'[1]BASE ELENCO'!$C:$J,5,FALSE)</f>
        <v>23.471800000000002</v>
      </c>
      <c r="H507" s="17" t="str">
        <f>VLOOKUP(C507,'[1]BASE ELENCO'!$C:$J,4,FALSE)</f>
        <v>PZ</v>
      </c>
      <c r="I507" s="7"/>
      <c r="J507" s="3">
        <f t="shared" si="7"/>
        <v>0</v>
      </c>
    </row>
    <row r="508" spans="1:10" ht="24" customHeight="1" x14ac:dyDescent="0.25">
      <c r="A508" s="33" t="s">
        <v>2137</v>
      </c>
      <c r="B508" s="23" t="s">
        <v>2139</v>
      </c>
      <c r="C508" s="20" t="s">
        <v>788</v>
      </c>
      <c r="D508" s="20" t="s">
        <v>789</v>
      </c>
      <c r="E508" s="20"/>
      <c r="F508" s="18" t="str">
        <f>VLOOKUP(C508,'[1]BASE ELENCO'!$C:$J,8,FALSE)</f>
        <v/>
      </c>
      <c r="G508" s="17">
        <f>VLOOKUP(C508,'[1]BASE ELENCO'!$C:$J,5,FALSE)</f>
        <v>20.521599999999999</v>
      </c>
      <c r="H508" s="17" t="str">
        <f>VLOOKUP(C508,'[1]BASE ELENCO'!$C:$J,4,FALSE)</f>
        <v>PZ</v>
      </c>
      <c r="I508" s="7"/>
      <c r="J508" s="3">
        <f t="shared" si="7"/>
        <v>0</v>
      </c>
    </row>
    <row r="509" spans="1:10" ht="24" customHeight="1" x14ac:dyDescent="0.25">
      <c r="A509" s="33" t="s">
        <v>2137</v>
      </c>
      <c r="B509" s="23" t="s">
        <v>2139</v>
      </c>
      <c r="C509" s="20" t="s">
        <v>790</v>
      </c>
      <c r="D509" s="20" t="s">
        <v>791</v>
      </c>
      <c r="E509" s="20"/>
      <c r="F509" s="18" t="str">
        <f>VLOOKUP(C509,'[1]BASE ELENCO'!$C:$J,8,FALSE)</f>
        <v/>
      </c>
      <c r="G509" s="17">
        <f>VLOOKUP(C509,'[1]BASE ELENCO'!$C:$J,5,FALSE)</f>
        <v>22.503799999999998</v>
      </c>
      <c r="H509" s="17" t="str">
        <f>VLOOKUP(C509,'[1]BASE ELENCO'!$C:$J,4,FALSE)</f>
        <v>PZ</v>
      </c>
      <c r="I509" s="7"/>
      <c r="J509" s="3">
        <f t="shared" si="7"/>
        <v>0</v>
      </c>
    </row>
    <row r="510" spans="1:10" ht="24" customHeight="1" x14ac:dyDescent="0.25">
      <c r="A510" s="33" t="s">
        <v>2137</v>
      </c>
      <c r="B510" s="23" t="s">
        <v>2139</v>
      </c>
      <c r="C510" s="20" t="s">
        <v>792</v>
      </c>
      <c r="D510" s="20" t="s">
        <v>2308</v>
      </c>
      <c r="E510" s="20"/>
      <c r="F510" s="18" t="str">
        <f>VLOOKUP(C510,'[1]BASE ELENCO'!$C:$J,8,FALSE)</f>
        <v/>
      </c>
      <c r="G510" s="17">
        <f>VLOOKUP(C510,'[1]BASE ELENCO'!$C:$J,5,FALSE)</f>
        <v>11.543400000000002</v>
      </c>
      <c r="H510" s="17" t="str">
        <f>VLOOKUP(C510,'[1]BASE ELENCO'!$C:$J,4,FALSE)</f>
        <v>PZ</v>
      </c>
      <c r="I510" s="7"/>
      <c r="J510" s="3">
        <f t="shared" si="7"/>
        <v>0</v>
      </c>
    </row>
    <row r="511" spans="1:10" ht="24" customHeight="1" x14ac:dyDescent="0.25">
      <c r="A511" s="33" t="s">
        <v>2137</v>
      </c>
      <c r="B511" s="23" t="s">
        <v>777</v>
      </c>
      <c r="C511" s="20" t="s">
        <v>2088</v>
      </c>
      <c r="D511" s="53" t="s">
        <v>2089</v>
      </c>
      <c r="E511" s="53"/>
      <c r="F511" s="18" t="str">
        <f>VLOOKUP(C511,'[1]BASE ELENCO'!$C:$J,8,FALSE)</f>
        <v/>
      </c>
      <c r="G511" s="17">
        <f>VLOOKUP(C511,'[1]BASE ELENCO'!$C:$J,5,FALSE)</f>
        <v>9.0947999999999993</v>
      </c>
      <c r="H511" s="17" t="str">
        <f>VLOOKUP(C511,'[1]BASE ELENCO'!$C:$J,4,FALSE)</f>
        <v>PZ</v>
      </c>
      <c r="I511" s="7"/>
      <c r="J511" s="3">
        <f t="shared" si="7"/>
        <v>0</v>
      </c>
    </row>
    <row r="512" spans="1:10" ht="24" customHeight="1" x14ac:dyDescent="0.25">
      <c r="A512" s="33" t="s">
        <v>2137</v>
      </c>
      <c r="B512" s="23" t="s">
        <v>793</v>
      </c>
      <c r="C512" s="20" t="s">
        <v>794</v>
      </c>
      <c r="D512" s="20" t="s">
        <v>795</v>
      </c>
      <c r="E512" s="20"/>
      <c r="F512" s="18" t="str">
        <f>VLOOKUP(C512,'[1]BASE ELENCO'!$C:$J,8,FALSE)</f>
        <v/>
      </c>
      <c r="G512" s="17">
        <f>VLOOKUP(C512,'[1]BASE ELENCO'!$C:$J,5,FALSE)</f>
        <v>1.3057000000000001</v>
      </c>
      <c r="H512" s="17" t="str">
        <f>VLOOKUP(C512,'[1]BASE ELENCO'!$C:$J,4,FALSE)</f>
        <v>PZ</v>
      </c>
      <c r="I512" s="7"/>
      <c r="J512" s="3">
        <f t="shared" si="7"/>
        <v>0</v>
      </c>
    </row>
    <row r="513" spans="1:10" ht="24" customHeight="1" x14ac:dyDescent="0.25">
      <c r="A513" s="33" t="s">
        <v>2137</v>
      </c>
      <c r="B513" s="23" t="s">
        <v>796</v>
      </c>
      <c r="C513" s="20" t="s">
        <v>797</v>
      </c>
      <c r="D513" s="20" t="s">
        <v>798</v>
      </c>
      <c r="E513" s="20"/>
      <c r="F513" s="18" t="str">
        <f>VLOOKUP(C513,'[1]BASE ELENCO'!$C:$J,8,FALSE)</f>
        <v/>
      </c>
      <c r="G513" s="17">
        <f>VLOOKUP(C513,'[1]BASE ELENCO'!$C:$J,5,FALSE)</f>
        <v>6.2149999999999999</v>
      </c>
      <c r="H513" s="17" t="str">
        <f>VLOOKUP(C513,'[1]BASE ELENCO'!$C:$J,4,FALSE)</f>
        <v>PZ</v>
      </c>
      <c r="I513" s="7"/>
      <c r="J513" s="3">
        <f t="shared" si="7"/>
        <v>0</v>
      </c>
    </row>
    <row r="514" spans="1:10" ht="24" customHeight="1" x14ac:dyDescent="0.25">
      <c r="A514" s="33" t="s">
        <v>2137</v>
      </c>
      <c r="B514" s="23" t="s">
        <v>796</v>
      </c>
      <c r="C514" s="20" t="s">
        <v>799</v>
      </c>
      <c r="D514" s="20" t="s">
        <v>800</v>
      </c>
      <c r="E514" s="20"/>
      <c r="F514" s="18" t="str">
        <f>VLOOKUP(C514,'[1]BASE ELENCO'!$C:$J,8,FALSE)</f>
        <v/>
      </c>
      <c r="G514" s="17">
        <f>VLOOKUP(C514,'[1]BASE ELENCO'!$C:$J,5,FALSE)</f>
        <v>12.826000000000001</v>
      </c>
      <c r="H514" s="17" t="str">
        <f>VLOOKUP(C514,'[1]BASE ELENCO'!$C:$J,4,FALSE)</f>
        <v>PZ</v>
      </c>
      <c r="I514" s="7"/>
      <c r="J514" s="3">
        <f t="shared" si="7"/>
        <v>0</v>
      </c>
    </row>
    <row r="515" spans="1:10" ht="24" customHeight="1" x14ac:dyDescent="0.25">
      <c r="A515" s="33" t="s">
        <v>2137</v>
      </c>
      <c r="B515" s="23" t="s">
        <v>796</v>
      </c>
      <c r="C515" s="20" t="s">
        <v>801</v>
      </c>
      <c r="D515" s="20" t="s">
        <v>802</v>
      </c>
      <c r="E515" s="20"/>
      <c r="F515" s="18" t="str">
        <f>VLOOKUP(C515,'[1]BASE ELENCO'!$C:$J,8,FALSE)</f>
        <v/>
      </c>
      <c r="G515" s="17">
        <f>VLOOKUP(C515,'[1]BASE ELENCO'!$C:$J,5,FALSE)</f>
        <v>16.498899999999999</v>
      </c>
      <c r="H515" s="17" t="str">
        <f>VLOOKUP(C515,'[1]BASE ELENCO'!$C:$J,4,FALSE)</f>
        <v>PZ</v>
      </c>
      <c r="I515" s="7"/>
      <c r="J515" s="3">
        <f t="shared" si="7"/>
        <v>0</v>
      </c>
    </row>
    <row r="516" spans="1:10" ht="24" customHeight="1" x14ac:dyDescent="0.25">
      <c r="A516" s="33" t="s">
        <v>2137</v>
      </c>
      <c r="B516" s="23" t="s">
        <v>796</v>
      </c>
      <c r="C516" s="20" t="s">
        <v>803</v>
      </c>
      <c r="D516" s="20" t="s">
        <v>804</v>
      </c>
      <c r="E516" s="20"/>
      <c r="F516" s="18" t="str">
        <f>VLOOKUP(C516,'[1]BASE ELENCO'!$C:$J,8,FALSE)</f>
        <v/>
      </c>
      <c r="G516" s="17">
        <f>VLOOKUP(C516,'[1]BASE ELENCO'!$C:$J,5,FALSE)</f>
        <v>7.1126000000000005</v>
      </c>
      <c r="H516" s="17" t="str">
        <f>VLOOKUP(C516,'[1]BASE ELENCO'!$C:$J,4,FALSE)</f>
        <v>PZ</v>
      </c>
      <c r="I516" s="7"/>
      <c r="J516" s="3">
        <f t="shared" si="7"/>
        <v>0</v>
      </c>
    </row>
    <row r="517" spans="1:10" ht="24" customHeight="1" x14ac:dyDescent="0.25">
      <c r="A517" s="33" t="s">
        <v>2137</v>
      </c>
      <c r="B517" s="23" t="s">
        <v>796</v>
      </c>
      <c r="C517" s="20" t="s">
        <v>805</v>
      </c>
      <c r="D517" s="20" t="s">
        <v>806</v>
      </c>
      <c r="E517" s="20"/>
      <c r="F517" s="18" t="str">
        <f>VLOOKUP(C517,'[1]BASE ELENCO'!$C:$J,8,FALSE)</f>
        <v/>
      </c>
      <c r="G517" s="17">
        <f>VLOOKUP(C517,'[1]BASE ELENCO'!$C:$J,5,FALSE)</f>
        <v>6.9497999999999998</v>
      </c>
      <c r="H517" s="17" t="str">
        <f>VLOOKUP(C517,'[1]BASE ELENCO'!$C:$J,4,FALSE)</f>
        <v>PZ</v>
      </c>
      <c r="I517" s="7"/>
      <c r="J517" s="3">
        <f t="shared" si="7"/>
        <v>0</v>
      </c>
    </row>
    <row r="518" spans="1:10" ht="24" customHeight="1" x14ac:dyDescent="0.25">
      <c r="A518" s="33" t="s">
        <v>2137</v>
      </c>
      <c r="B518" s="23" t="s">
        <v>796</v>
      </c>
      <c r="C518" s="20" t="s">
        <v>807</v>
      </c>
      <c r="D518" s="20" t="s">
        <v>808</v>
      </c>
      <c r="E518" s="20"/>
      <c r="F518" s="18" t="str">
        <f>VLOOKUP(C518,'[1]BASE ELENCO'!$C:$J,8,FALSE)</f>
        <v/>
      </c>
      <c r="G518" s="17">
        <f>VLOOKUP(C518,'[1]BASE ELENCO'!$C:$J,5,FALSE)</f>
        <v>15.2042</v>
      </c>
      <c r="H518" s="17" t="str">
        <f>VLOOKUP(C518,'[1]BASE ELENCO'!$C:$J,4,FALSE)</f>
        <v>PZ</v>
      </c>
      <c r="I518" s="7"/>
      <c r="J518" s="3">
        <f t="shared" si="7"/>
        <v>0</v>
      </c>
    </row>
    <row r="519" spans="1:10" ht="24" customHeight="1" x14ac:dyDescent="0.25">
      <c r="A519" s="33" t="s">
        <v>2137</v>
      </c>
      <c r="B519" s="23" t="s">
        <v>796</v>
      </c>
      <c r="C519" s="20" t="s">
        <v>809</v>
      </c>
      <c r="D519" s="20" t="s">
        <v>810</v>
      </c>
      <c r="E519" s="20"/>
      <c r="F519" s="18" t="str">
        <f>VLOOKUP(C519,'[1]BASE ELENCO'!$C:$J,8,FALSE)</f>
        <v/>
      </c>
      <c r="G519" s="17">
        <f>VLOOKUP(C519,'[1]BASE ELENCO'!$C:$J,5,FALSE)</f>
        <v>10.610600000000002</v>
      </c>
      <c r="H519" s="17" t="str">
        <f>VLOOKUP(C519,'[1]BASE ELENCO'!$C:$J,4,FALSE)</f>
        <v>PZ</v>
      </c>
      <c r="I519" s="7"/>
      <c r="J519" s="3">
        <f t="shared" si="7"/>
        <v>0</v>
      </c>
    </row>
    <row r="520" spans="1:10" ht="24" customHeight="1" x14ac:dyDescent="0.25">
      <c r="A520" s="33" t="s">
        <v>2137</v>
      </c>
      <c r="B520" s="23" t="s">
        <v>796</v>
      </c>
      <c r="C520" s="20" t="s">
        <v>811</v>
      </c>
      <c r="D520" s="20" t="s">
        <v>812</v>
      </c>
      <c r="E520" s="20"/>
      <c r="F520" s="18" t="str">
        <f>VLOOKUP(C520,'[1]BASE ELENCO'!$C:$J,8,FALSE)</f>
        <v/>
      </c>
      <c r="G520" s="17">
        <f>VLOOKUP(C520,'[1]BASE ELENCO'!$C:$J,5,FALSE)</f>
        <v>9.9109999999999996</v>
      </c>
      <c r="H520" s="17" t="str">
        <f>VLOOKUP(C520,'[1]BASE ELENCO'!$C:$J,4,FALSE)</f>
        <v>PZ</v>
      </c>
      <c r="I520" s="7"/>
      <c r="J520" s="3">
        <f t="shared" si="7"/>
        <v>0</v>
      </c>
    </row>
    <row r="521" spans="1:10" ht="24" customHeight="1" x14ac:dyDescent="0.25">
      <c r="A521" s="33" t="s">
        <v>2137</v>
      </c>
      <c r="B521" s="23" t="s">
        <v>796</v>
      </c>
      <c r="C521" s="20" t="s">
        <v>813</v>
      </c>
      <c r="D521" s="20" t="s">
        <v>814</v>
      </c>
      <c r="E521" s="20"/>
      <c r="F521" s="18" t="str">
        <f>VLOOKUP(C521,'[1]BASE ELENCO'!$C:$J,8,FALSE)</f>
        <v/>
      </c>
      <c r="G521" s="17">
        <f>VLOOKUP(C521,'[1]BASE ELENCO'!$C:$J,5,FALSE)</f>
        <v>13.175799999999999</v>
      </c>
      <c r="H521" s="17" t="str">
        <f>VLOOKUP(C521,'[1]BASE ELENCO'!$C:$J,4,FALSE)</f>
        <v>PZ</v>
      </c>
      <c r="I521" s="7"/>
      <c r="J521" s="3">
        <f t="shared" si="7"/>
        <v>0</v>
      </c>
    </row>
    <row r="522" spans="1:10" ht="24" customHeight="1" x14ac:dyDescent="0.25">
      <c r="A522" s="33" t="s">
        <v>2137</v>
      </c>
      <c r="B522" s="23" t="s">
        <v>796</v>
      </c>
      <c r="C522" s="20" t="s">
        <v>815</v>
      </c>
      <c r="D522" s="20" t="s">
        <v>816</v>
      </c>
      <c r="E522" s="20"/>
      <c r="F522" s="18" t="str">
        <f>VLOOKUP(C522,'[1]BASE ELENCO'!$C:$J,8,FALSE)</f>
        <v/>
      </c>
      <c r="G522" s="17">
        <f>VLOOKUP(C522,'[1]BASE ELENCO'!$C:$J,5,FALSE)</f>
        <v>6.4130000000000003</v>
      </c>
      <c r="H522" s="17" t="str">
        <f>VLOOKUP(C522,'[1]BASE ELENCO'!$C:$J,4,FALSE)</f>
        <v>PZ</v>
      </c>
      <c r="I522" s="7"/>
      <c r="J522" s="3">
        <f t="shared" si="7"/>
        <v>0</v>
      </c>
    </row>
    <row r="523" spans="1:10" ht="24" customHeight="1" x14ac:dyDescent="0.25">
      <c r="A523" s="33" t="s">
        <v>2137</v>
      </c>
      <c r="B523" s="23" t="s">
        <v>796</v>
      </c>
      <c r="C523" s="20" t="s">
        <v>817</v>
      </c>
      <c r="D523" s="20" t="s">
        <v>818</v>
      </c>
      <c r="E523" s="20"/>
      <c r="F523" s="18" t="str">
        <f>VLOOKUP(C523,'[1]BASE ELENCO'!$C:$J,8,FALSE)</f>
        <v/>
      </c>
      <c r="G523" s="17">
        <f>VLOOKUP(C523,'[1]BASE ELENCO'!$C:$J,5,FALSE)</f>
        <v>6.9377000000000004</v>
      </c>
      <c r="H523" s="17" t="str">
        <f>VLOOKUP(C523,'[1]BASE ELENCO'!$C:$J,4,FALSE)</f>
        <v>PZ</v>
      </c>
      <c r="I523" s="7"/>
      <c r="J523" s="3">
        <f t="shared" si="7"/>
        <v>0</v>
      </c>
    </row>
    <row r="524" spans="1:10" ht="24" customHeight="1" x14ac:dyDescent="0.25">
      <c r="A524" s="39" t="s">
        <v>2137</v>
      </c>
      <c r="B524" s="23" t="s">
        <v>796</v>
      </c>
      <c r="C524" s="20" t="s">
        <v>2465</v>
      </c>
      <c r="D524" s="20" t="s">
        <v>2466</v>
      </c>
      <c r="E524" s="20"/>
      <c r="F524" s="18" t="str">
        <f>VLOOKUP(C524,'[1]BASE ELENCO'!$C:$J,8,FALSE)</f>
        <v/>
      </c>
      <c r="G524" s="17">
        <f>VLOOKUP(C524,'[1]BASE ELENCO'!$C:$J,5,FALSE)</f>
        <v>1.6093000000000002</v>
      </c>
      <c r="H524" s="17" t="str">
        <f>VLOOKUP(C524,'[1]BASE ELENCO'!$C:$J,4,FALSE)</f>
        <v>PZ</v>
      </c>
      <c r="I524" s="7"/>
      <c r="J524" s="3">
        <f t="shared" si="7"/>
        <v>0</v>
      </c>
    </row>
    <row r="525" spans="1:10" ht="24" customHeight="1" x14ac:dyDescent="0.25">
      <c r="A525" s="33" t="s">
        <v>2137</v>
      </c>
      <c r="B525" s="23" t="s">
        <v>796</v>
      </c>
      <c r="C525" s="20" t="s">
        <v>819</v>
      </c>
      <c r="D525" s="20" t="s">
        <v>820</v>
      </c>
      <c r="E525" s="20"/>
      <c r="F525" s="18" t="str">
        <f>VLOOKUP(C525,'[1]BASE ELENCO'!$C:$J,8,FALSE)</f>
        <v/>
      </c>
      <c r="G525" s="17">
        <f>VLOOKUP(C525,'[1]BASE ELENCO'!$C:$J,5,FALSE)</f>
        <v>6.0401000000000007</v>
      </c>
      <c r="H525" s="17" t="str">
        <f>VLOOKUP(C525,'[1]BASE ELENCO'!$C:$J,4,FALSE)</f>
        <v>PZ</v>
      </c>
      <c r="I525" s="7"/>
      <c r="J525" s="3">
        <f t="shared" si="7"/>
        <v>0</v>
      </c>
    </row>
    <row r="526" spans="1:10" ht="24" customHeight="1" x14ac:dyDescent="0.25">
      <c r="A526" s="33" t="s">
        <v>2137</v>
      </c>
      <c r="B526" s="23" t="s">
        <v>796</v>
      </c>
      <c r="C526" s="20" t="s">
        <v>821</v>
      </c>
      <c r="D526" s="20" t="s">
        <v>822</v>
      </c>
      <c r="E526" s="20"/>
      <c r="F526" s="18" t="str">
        <f>VLOOKUP(C526,'[1]BASE ELENCO'!$C:$J,8,FALSE)</f>
        <v/>
      </c>
      <c r="G526" s="17">
        <f>VLOOKUP(C526,'[1]BASE ELENCO'!$C:$J,5,FALSE)</f>
        <v>4.0869999999999997</v>
      </c>
      <c r="H526" s="17" t="str">
        <f>VLOOKUP(C526,'[1]BASE ELENCO'!$C:$J,4,FALSE)</f>
        <v>PZ</v>
      </c>
      <c r="I526" s="7"/>
      <c r="J526" s="3">
        <f t="shared" ref="J526:J589" si="8">G526*I526</f>
        <v>0</v>
      </c>
    </row>
    <row r="527" spans="1:10" ht="24" customHeight="1" x14ac:dyDescent="0.25">
      <c r="A527" s="33" t="s">
        <v>2137</v>
      </c>
      <c r="B527" s="23" t="s">
        <v>796</v>
      </c>
      <c r="C527" s="20" t="s">
        <v>823</v>
      </c>
      <c r="D527" s="20" t="s">
        <v>824</v>
      </c>
      <c r="E527" s="20"/>
      <c r="F527" s="18" t="str">
        <f>VLOOKUP(C527,'[1]BASE ELENCO'!$C:$J,8,FALSE)</f>
        <v/>
      </c>
      <c r="G527" s="17">
        <f>VLOOKUP(C527,'[1]BASE ELENCO'!$C:$J,5,FALSE)</f>
        <v>5.2311000000000005</v>
      </c>
      <c r="H527" s="17" t="str">
        <f>VLOOKUP(C527,'[1]BASE ELENCO'!$C:$J,4,FALSE)</f>
        <v>PZ</v>
      </c>
      <c r="I527" s="7"/>
      <c r="J527" s="3">
        <f t="shared" si="8"/>
        <v>0</v>
      </c>
    </row>
    <row r="528" spans="1:10" ht="24" customHeight="1" x14ac:dyDescent="0.25">
      <c r="A528" s="33" t="s">
        <v>2137</v>
      </c>
      <c r="B528" s="23" t="s">
        <v>796</v>
      </c>
      <c r="C528" s="20" t="s">
        <v>825</v>
      </c>
      <c r="D528" s="20" t="s">
        <v>826</v>
      </c>
      <c r="E528" s="20"/>
      <c r="F528" s="18" t="str">
        <f>VLOOKUP(C528,'[1]BASE ELENCO'!$C:$J,8,FALSE)</f>
        <v/>
      </c>
      <c r="G528" s="17">
        <f>VLOOKUP(C528,'[1]BASE ELENCO'!$C:$J,5,FALSE)</f>
        <v>3.9874999999999998</v>
      </c>
      <c r="H528" s="17" t="str">
        <f>VLOOKUP(C528,'[1]BASE ELENCO'!$C:$J,4,FALSE)</f>
        <v>CF</v>
      </c>
      <c r="I528" s="7"/>
      <c r="J528" s="3">
        <f t="shared" si="8"/>
        <v>0</v>
      </c>
    </row>
    <row r="529" spans="1:10" ht="24" customHeight="1" x14ac:dyDescent="0.25">
      <c r="A529" s="33" t="s">
        <v>2137</v>
      </c>
      <c r="B529" s="23" t="s">
        <v>796</v>
      </c>
      <c r="C529" s="20" t="s">
        <v>827</v>
      </c>
      <c r="D529" s="20" t="s">
        <v>828</v>
      </c>
      <c r="E529" s="20"/>
      <c r="F529" s="18" t="str">
        <f>VLOOKUP(C529,'[1]BASE ELENCO'!$C:$J,8,FALSE)</f>
        <v/>
      </c>
      <c r="G529" s="17">
        <f>VLOOKUP(C529,'[1]BASE ELENCO'!$C:$J,5,FALSE)</f>
        <v>7.0663999999999998</v>
      </c>
      <c r="H529" s="17" t="str">
        <f>VLOOKUP(C529,'[1]BASE ELENCO'!$C:$J,4,FALSE)</f>
        <v>CF</v>
      </c>
      <c r="I529" s="7"/>
      <c r="J529" s="3">
        <f t="shared" si="8"/>
        <v>0</v>
      </c>
    </row>
    <row r="530" spans="1:10" ht="24" customHeight="1" x14ac:dyDescent="0.25">
      <c r="A530" s="33" t="s">
        <v>2137</v>
      </c>
      <c r="B530" s="23" t="s">
        <v>796</v>
      </c>
      <c r="C530" s="20" t="s">
        <v>829</v>
      </c>
      <c r="D530" s="20" t="s">
        <v>830</v>
      </c>
      <c r="E530" s="20"/>
      <c r="F530" s="18" t="str">
        <f>VLOOKUP(C530,'[1]BASE ELENCO'!$C:$J,8,FALSE)</f>
        <v/>
      </c>
      <c r="G530" s="17">
        <f>VLOOKUP(C530,'[1]BASE ELENCO'!$C:$J,5,FALSE)</f>
        <v>4.7805999999999997</v>
      </c>
      <c r="H530" s="17" t="str">
        <f>VLOOKUP(C530,'[1]BASE ELENCO'!$C:$J,4,FALSE)</f>
        <v>PZ</v>
      </c>
      <c r="I530" s="7"/>
      <c r="J530" s="3">
        <f t="shared" si="8"/>
        <v>0</v>
      </c>
    </row>
    <row r="531" spans="1:10" ht="24" customHeight="1" x14ac:dyDescent="0.25">
      <c r="A531" s="33" t="s">
        <v>2137</v>
      </c>
      <c r="B531" s="23" t="s">
        <v>744</v>
      </c>
      <c r="C531" s="20" t="s">
        <v>831</v>
      </c>
      <c r="D531" s="20" t="s">
        <v>832</v>
      </c>
      <c r="E531" s="20"/>
      <c r="F531" s="18" t="str">
        <f>VLOOKUP(C531,'[1]BASE ELENCO'!$C:$J,8,FALSE)</f>
        <v/>
      </c>
      <c r="G531" s="17">
        <f>VLOOKUP(C531,'[1]BASE ELENCO'!$C:$J,5,FALSE)</f>
        <v>3.5563000000000002</v>
      </c>
      <c r="H531" s="17" t="str">
        <f>VLOOKUP(C531,'[1]BASE ELENCO'!$C:$J,4,FALSE)</f>
        <v>PZ</v>
      </c>
      <c r="I531" s="7"/>
      <c r="J531" s="3">
        <f t="shared" si="8"/>
        <v>0</v>
      </c>
    </row>
    <row r="532" spans="1:10" ht="24" customHeight="1" x14ac:dyDescent="0.25">
      <c r="A532" s="33" t="s">
        <v>2137</v>
      </c>
      <c r="B532" s="23" t="s">
        <v>744</v>
      </c>
      <c r="C532" s="20" t="s">
        <v>833</v>
      </c>
      <c r="D532" s="20" t="s">
        <v>834</v>
      </c>
      <c r="E532" s="20"/>
      <c r="F532" s="18" t="str">
        <f>VLOOKUP(C532,'[1]BASE ELENCO'!$C:$J,8,FALSE)</f>
        <v/>
      </c>
      <c r="G532" s="17">
        <f>VLOOKUP(C532,'[1]BASE ELENCO'!$C:$J,5,FALSE)</f>
        <v>3.5563000000000002</v>
      </c>
      <c r="H532" s="17" t="str">
        <f>VLOOKUP(C532,'[1]BASE ELENCO'!$C:$J,4,FALSE)</f>
        <v>PZ</v>
      </c>
      <c r="I532" s="7"/>
      <c r="J532" s="3">
        <f t="shared" si="8"/>
        <v>0</v>
      </c>
    </row>
    <row r="533" spans="1:10" ht="24" customHeight="1" x14ac:dyDescent="0.25">
      <c r="A533" s="33" t="s">
        <v>2137</v>
      </c>
      <c r="B533" s="23" t="s">
        <v>835</v>
      </c>
      <c r="C533" s="20" t="s">
        <v>836</v>
      </c>
      <c r="D533" s="20" t="s">
        <v>837</v>
      </c>
      <c r="E533" s="20"/>
      <c r="F533" s="18" t="str">
        <f>VLOOKUP(C533,'[1]BASE ELENCO'!$C:$J,8,FALSE)</f>
        <v/>
      </c>
      <c r="G533" s="17">
        <f>VLOOKUP(C533,'[1]BASE ELENCO'!$C:$J,5,FALSE)</f>
        <v>12.838099999999999</v>
      </c>
      <c r="H533" s="17" t="str">
        <f>VLOOKUP(C533,'[1]BASE ELENCO'!$C:$J,4,FALSE)</f>
        <v>PZ</v>
      </c>
      <c r="I533" s="7"/>
      <c r="J533" s="3">
        <f t="shared" si="8"/>
        <v>0</v>
      </c>
    </row>
    <row r="534" spans="1:10" ht="24" customHeight="1" x14ac:dyDescent="0.25">
      <c r="A534" s="33" t="s">
        <v>2137</v>
      </c>
      <c r="B534" s="23" t="s">
        <v>835</v>
      </c>
      <c r="C534" s="20" t="s">
        <v>838</v>
      </c>
      <c r="D534" s="20" t="s">
        <v>839</v>
      </c>
      <c r="E534" s="20"/>
      <c r="F534" s="18" t="str">
        <f>VLOOKUP(C534,'[1]BASE ELENCO'!$C:$J,8,FALSE)</f>
        <v/>
      </c>
      <c r="G534" s="17">
        <f>VLOOKUP(C534,'[1]BASE ELENCO'!$C:$J,5,FALSE)</f>
        <v>22.6325</v>
      </c>
      <c r="H534" s="17" t="str">
        <f>VLOOKUP(C534,'[1]BASE ELENCO'!$C:$J,4,FALSE)</f>
        <v>PZ</v>
      </c>
      <c r="I534" s="7"/>
      <c r="J534" s="3">
        <f t="shared" si="8"/>
        <v>0</v>
      </c>
    </row>
    <row r="535" spans="1:10" ht="24" customHeight="1" x14ac:dyDescent="0.25">
      <c r="A535" s="33" t="s">
        <v>2137</v>
      </c>
      <c r="B535" s="23" t="s">
        <v>835</v>
      </c>
      <c r="C535" s="20" t="s">
        <v>840</v>
      </c>
      <c r="D535" s="20" t="s">
        <v>841</v>
      </c>
      <c r="E535" s="20"/>
      <c r="F535" s="18" t="str">
        <f>VLOOKUP(C535,'[1]BASE ELENCO'!$C:$J,8,FALSE)</f>
        <v/>
      </c>
      <c r="G535" s="17">
        <f>VLOOKUP(C535,'[1]BASE ELENCO'!$C:$J,5,FALSE)</f>
        <v>10.190399999999999</v>
      </c>
      <c r="H535" s="17" t="str">
        <f>VLOOKUP(C535,'[1]BASE ELENCO'!$C:$J,4,FALSE)</f>
        <v>PZ</v>
      </c>
      <c r="I535" s="7"/>
      <c r="J535" s="3">
        <f t="shared" si="8"/>
        <v>0</v>
      </c>
    </row>
    <row r="536" spans="1:10" ht="24" customHeight="1" x14ac:dyDescent="0.25">
      <c r="A536" s="33" t="s">
        <v>2137</v>
      </c>
      <c r="B536" s="23" t="s">
        <v>835</v>
      </c>
      <c r="C536" s="20" t="s">
        <v>842</v>
      </c>
      <c r="D536" s="20" t="s">
        <v>843</v>
      </c>
      <c r="E536" s="20"/>
      <c r="F536" s="18" t="str">
        <f>VLOOKUP(C536,'[1]BASE ELENCO'!$C:$J,8,FALSE)</f>
        <v/>
      </c>
      <c r="G536" s="17">
        <f>VLOOKUP(C536,'[1]BASE ELENCO'!$C:$J,5,FALSE)</f>
        <v>8.9817</v>
      </c>
      <c r="H536" s="17" t="str">
        <f>VLOOKUP(C536,'[1]BASE ELENCO'!$C:$J,4,FALSE)</f>
        <v>PZ</v>
      </c>
      <c r="I536" s="7"/>
      <c r="J536" s="3">
        <f t="shared" si="8"/>
        <v>0</v>
      </c>
    </row>
    <row r="537" spans="1:10" ht="24" customHeight="1" x14ac:dyDescent="0.25">
      <c r="A537" s="33" t="s">
        <v>2137</v>
      </c>
      <c r="B537" s="23" t="s">
        <v>835</v>
      </c>
      <c r="C537" s="20" t="s">
        <v>844</v>
      </c>
      <c r="D537" s="20" t="s">
        <v>845</v>
      </c>
      <c r="E537" s="20"/>
      <c r="F537" s="18" t="str">
        <f>VLOOKUP(C537,'[1]BASE ELENCO'!$C:$J,8,FALSE)</f>
        <v/>
      </c>
      <c r="G537" s="17">
        <f>VLOOKUP(C537,'[1]BASE ELENCO'!$C:$J,5,FALSE)</f>
        <v>10.656799999999999</v>
      </c>
      <c r="H537" s="17" t="str">
        <f>VLOOKUP(C537,'[1]BASE ELENCO'!$C:$J,4,FALSE)</f>
        <v>PZ</v>
      </c>
      <c r="I537" s="7"/>
      <c r="J537" s="3">
        <f t="shared" si="8"/>
        <v>0</v>
      </c>
    </row>
    <row r="538" spans="1:10" ht="24" customHeight="1" x14ac:dyDescent="0.25">
      <c r="A538" s="33" t="s">
        <v>2137</v>
      </c>
      <c r="B538" s="23" t="s">
        <v>835</v>
      </c>
      <c r="C538" s="20" t="s">
        <v>846</v>
      </c>
      <c r="D538" s="20" t="s">
        <v>847</v>
      </c>
      <c r="E538" s="20"/>
      <c r="F538" s="18" t="str">
        <f>VLOOKUP(C538,'[1]BASE ELENCO'!$C:$J,8,FALSE)</f>
        <v/>
      </c>
      <c r="G538" s="17">
        <f>VLOOKUP(C538,'[1]BASE ELENCO'!$C:$J,5,FALSE)</f>
        <v>10.202500000000001</v>
      </c>
      <c r="H538" s="17" t="str">
        <f>VLOOKUP(C538,'[1]BASE ELENCO'!$C:$J,4,FALSE)</f>
        <v>PZ</v>
      </c>
      <c r="I538" s="7"/>
      <c r="J538" s="3">
        <f t="shared" si="8"/>
        <v>0</v>
      </c>
    </row>
    <row r="539" spans="1:10" ht="24" customHeight="1" x14ac:dyDescent="0.25">
      <c r="A539" s="33" t="s">
        <v>2137</v>
      </c>
      <c r="B539" s="23" t="s">
        <v>835</v>
      </c>
      <c r="C539" s="20" t="s">
        <v>848</v>
      </c>
      <c r="D539" s="20" t="s">
        <v>849</v>
      </c>
      <c r="E539" s="20"/>
      <c r="F539" s="18" t="str">
        <f>VLOOKUP(C539,'[1]BASE ELENCO'!$C:$J,8,FALSE)</f>
        <v/>
      </c>
      <c r="G539" s="17">
        <f>VLOOKUP(C539,'[1]BASE ELENCO'!$C:$J,5,FALSE)</f>
        <v>14.703700000000001</v>
      </c>
      <c r="H539" s="17" t="str">
        <f>VLOOKUP(C539,'[1]BASE ELENCO'!$C:$J,4,FALSE)</f>
        <v>PZ</v>
      </c>
      <c r="I539" s="7"/>
      <c r="J539" s="3">
        <f t="shared" si="8"/>
        <v>0</v>
      </c>
    </row>
    <row r="540" spans="1:10" ht="24" customHeight="1" x14ac:dyDescent="0.25">
      <c r="A540" s="33" t="s">
        <v>2137</v>
      </c>
      <c r="B540" s="23" t="s">
        <v>835</v>
      </c>
      <c r="C540" s="20" t="s">
        <v>850</v>
      </c>
      <c r="D540" s="20" t="s">
        <v>851</v>
      </c>
      <c r="E540" s="20"/>
      <c r="F540" s="18" t="str">
        <f>VLOOKUP(C540,'[1]BASE ELENCO'!$C:$J,8,FALSE)</f>
        <v/>
      </c>
      <c r="G540" s="17">
        <f>VLOOKUP(C540,'[1]BASE ELENCO'!$C:$J,5,FALSE)</f>
        <v>12.056000000000001</v>
      </c>
      <c r="H540" s="17" t="str">
        <f>VLOOKUP(C540,'[1]BASE ELENCO'!$C:$J,4,FALSE)</f>
        <v>PZ</v>
      </c>
      <c r="I540" s="7"/>
      <c r="J540" s="3">
        <f t="shared" si="8"/>
        <v>0</v>
      </c>
    </row>
    <row r="541" spans="1:10" ht="24" customHeight="1" x14ac:dyDescent="0.25">
      <c r="A541" s="33" t="s">
        <v>2137</v>
      </c>
      <c r="B541" s="23" t="s">
        <v>835</v>
      </c>
      <c r="C541" s="20" t="s">
        <v>852</v>
      </c>
      <c r="D541" s="20" t="s">
        <v>853</v>
      </c>
      <c r="E541" s="20"/>
      <c r="F541" s="18" t="str">
        <f>VLOOKUP(C541,'[1]BASE ELENCO'!$C:$J,8,FALSE)</f>
        <v/>
      </c>
      <c r="G541" s="17">
        <f>VLOOKUP(C541,'[1]BASE ELENCO'!$C:$J,5,FALSE)</f>
        <v>21.279499999999999</v>
      </c>
      <c r="H541" s="17" t="str">
        <f>VLOOKUP(C541,'[1]BASE ELENCO'!$C:$J,4,FALSE)</f>
        <v>PZ</v>
      </c>
      <c r="I541" s="7"/>
      <c r="J541" s="3">
        <f t="shared" si="8"/>
        <v>0</v>
      </c>
    </row>
    <row r="542" spans="1:10" ht="24" customHeight="1" x14ac:dyDescent="0.25">
      <c r="A542" s="33" t="s">
        <v>2137</v>
      </c>
      <c r="B542" s="23" t="s">
        <v>835</v>
      </c>
      <c r="C542" s="20" t="s">
        <v>854</v>
      </c>
      <c r="D542" s="20" t="s">
        <v>855</v>
      </c>
      <c r="E542" s="20"/>
      <c r="F542" s="18" t="str">
        <f>VLOOKUP(C542,'[1]BASE ELENCO'!$C:$J,8,FALSE)</f>
        <v/>
      </c>
      <c r="G542" s="17">
        <f>VLOOKUP(C542,'[1]BASE ELENCO'!$C:$J,5,FALSE)</f>
        <v>5.8883000000000001</v>
      </c>
      <c r="H542" s="17" t="str">
        <f>VLOOKUP(C542,'[1]BASE ELENCO'!$C:$J,4,FALSE)</f>
        <v>PZ</v>
      </c>
      <c r="I542" s="7"/>
      <c r="J542" s="3">
        <f t="shared" si="8"/>
        <v>0</v>
      </c>
    </row>
    <row r="543" spans="1:10" ht="24" customHeight="1" x14ac:dyDescent="0.25">
      <c r="A543" s="33" t="s">
        <v>2137</v>
      </c>
      <c r="B543" s="23" t="s">
        <v>835</v>
      </c>
      <c r="C543" s="20" t="s">
        <v>856</v>
      </c>
      <c r="D543" s="20" t="s">
        <v>857</v>
      </c>
      <c r="E543" s="20"/>
      <c r="F543" s="18" t="str">
        <f>VLOOKUP(C543,'[1]BASE ELENCO'!$C:$J,8,FALSE)</f>
        <v/>
      </c>
      <c r="G543" s="17">
        <f>VLOOKUP(C543,'[1]BASE ELENCO'!$C:$J,5,FALSE)</f>
        <v>8.6283999999999992</v>
      </c>
      <c r="H543" s="17" t="str">
        <f>VLOOKUP(C543,'[1]BASE ELENCO'!$C:$J,4,FALSE)</f>
        <v>PZ</v>
      </c>
      <c r="I543" s="7"/>
      <c r="J543" s="3">
        <f t="shared" si="8"/>
        <v>0</v>
      </c>
    </row>
    <row r="544" spans="1:10" ht="24" customHeight="1" x14ac:dyDescent="0.25">
      <c r="A544" s="33" t="s">
        <v>2137</v>
      </c>
      <c r="B544" s="23" t="s">
        <v>835</v>
      </c>
      <c r="C544" s="20" t="s">
        <v>858</v>
      </c>
      <c r="D544" s="20" t="s">
        <v>859</v>
      </c>
      <c r="E544" s="20"/>
      <c r="F544" s="18" t="str">
        <f>VLOOKUP(C544,'[1]BASE ELENCO'!$C:$J,8,FALSE)</f>
        <v/>
      </c>
      <c r="G544" s="17">
        <f>VLOOKUP(C544,'[1]BASE ELENCO'!$C:$J,5,FALSE)</f>
        <v>6.8442000000000007</v>
      </c>
      <c r="H544" s="17" t="str">
        <f>VLOOKUP(C544,'[1]BASE ELENCO'!$C:$J,4,FALSE)</f>
        <v>PZ</v>
      </c>
      <c r="I544" s="7"/>
      <c r="J544" s="3">
        <f t="shared" si="8"/>
        <v>0</v>
      </c>
    </row>
    <row r="545" spans="1:10" ht="24" customHeight="1" x14ac:dyDescent="0.25">
      <c r="A545" s="33" t="s">
        <v>2137</v>
      </c>
      <c r="B545" s="23" t="s">
        <v>835</v>
      </c>
      <c r="C545" s="20" t="s">
        <v>860</v>
      </c>
      <c r="D545" s="20" t="s">
        <v>861</v>
      </c>
      <c r="E545" s="20"/>
      <c r="F545" s="18" t="str">
        <f>VLOOKUP(C545,'[1]BASE ELENCO'!$C:$J,8,FALSE)</f>
        <v/>
      </c>
      <c r="G545" s="17">
        <f>VLOOKUP(C545,'[1]BASE ELENCO'!$C:$J,5,FALSE)</f>
        <v>18.481099999999998</v>
      </c>
      <c r="H545" s="17" t="str">
        <f>VLOOKUP(C545,'[1]BASE ELENCO'!$C:$J,4,FALSE)</f>
        <v>PZ</v>
      </c>
      <c r="I545" s="7"/>
      <c r="J545" s="3">
        <f t="shared" si="8"/>
        <v>0</v>
      </c>
    </row>
    <row r="546" spans="1:10" ht="24" customHeight="1" x14ac:dyDescent="0.25">
      <c r="A546" s="29" t="s">
        <v>2138</v>
      </c>
      <c r="B546" s="23" t="s">
        <v>862</v>
      </c>
      <c r="C546" s="20" t="s">
        <v>863</v>
      </c>
      <c r="D546" s="20" t="s">
        <v>864</v>
      </c>
      <c r="E546" s="20"/>
      <c r="F546" s="18" t="str">
        <f>VLOOKUP(C546,'[1]BASE ELENCO'!$C:$J,8,FALSE)</f>
        <v/>
      </c>
      <c r="G546" s="17">
        <f>VLOOKUP(C546,'[1]BASE ELENCO'!$C:$J,5,FALSE)</f>
        <v>12.8843</v>
      </c>
      <c r="H546" s="17" t="str">
        <f>VLOOKUP(C546,'[1]BASE ELENCO'!$C:$J,4,FALSE)</f>
        <v>PZ</v>
      </c>
      <c r="I546" s="7"/>
      <c r="J546" s="3">
        <f t="shared" si="8"/>
        <v>0</v>
      </c>
    </row>
    <row r="547" spans="1:10" ht="24" customHeight="1" x14ac:dyDescent="0.25">
      <c r="A547" s="29" t="s">
        <v>2138</v>
      </c>
      <c r="B547" s="23" t="s">
        <v>862</v>
      </c>
      <c r="C547" s="20" t="s">
        <v>865</v>
      </c>
      <c r="D547" s="20" t="s">
        <v>866</v>
      </c>
      <c r="E547" s="20"/>
      <c r="F547" s="18" t="str">
        <f>VLOOKUP(C547,'[1]BASE ELENCO'!$C:$J,8,FALSE)</f>
        <v/>
      </c>
      <c r="G547" s="17">
        <f>VLOOKUP(C547,'[1]BASE ELENCO'!$C:$J,5,FALSE)</f>
        <v>8.4535</v>
      </c>
      <c r="H547" s="17" t="str">
        <f>VLOOKUP(C547,'[1]BASE ELENCO'!$C:$J,4,FALSE)</f>
        <v>PZ</v>
      </c>
      <c r="I547" s="7"/>
      <c r="J547" s="3">
        <f t="shared" si="8"/>
        <v>0</v>
      </c>
    </row>
    <row r="548" spans="1:10" ht="24" customHeight="1" x14ac:dyDescent="0.25">
      <c r="A548" s="29" t="s">
        <v>2138</v>
      </c>
      <c r="B548" s="23" t="s">
        <v>862</v>
      </c>
      <c r="C548" s="20" t="s">
        <v>867</v>
      </c>
      <c r="D548" s="20" t="s">
        <v>868</v>
      </c>
      <c r="E548" s="20"/>
      <c r="F548" s="18" t="str">
        <f>VLOOKUP(C548,'[1]BASE ELENCO'!$C:$J,8,FALSE)</f>
        <v/>
      </c>
      <c r="G548" s="17">
        <f>VLOOKUP(C548,'[1]BASE ELENCO'!$C:$J,5,FALSE)</f>
        <v>9.4446000000000012</v>
      </c>
      <c r="H548" s="17" t="str">
        <f>VLOOKUP(C548,'[1]BASE ELENCO'!$C:$J,4,FALSE)</f>
        <v>PZ</v>
      </c>
      <c r="I548" s="7"/>
      <c r="J548" s="3">
        <f t="shared" si="8"/>
        <v>0</v>
      </c>
    </row>
    <row r="549" spans="1:10" ht="24" customHeight="1" x14ac:dyDescent="0.25">
      <c r="A549" s="29" t="s">
        <v>2138</v>
      </c>
      <c r="B549" s="23" t="s">
        <v>862</v>
      </c>
      <c r="C549" s="20" t="s">
        <v>869</v>
      </c>
      <c r="D549" s="20" t="s">
        <v>870</v>
      </c>
      <c r="E549" s="20"/>
      <c r="F549" s="18" t="str">
        <f>VLOOKUP(C549,'[1]BASE ELENCO'!$C:$J,8,FALSE)</f>
        <v/>
      </c>
      <c r="G549" s="17">
        <f>VLOOKUP(C549,'[1]BASE ELENCO'!$C:$J,5,FALSE)</f>
        <v>27.803799999999999</v>
      </c>
      <c r="H549" s="17" t="str">
        <f>VLOOKUP(C549,'[1]BASE ELENCO'!$C:$J,4,FALSE)</f>
        <v>CF</v>
      </c>
      <c r="I549" s="7"/>
      <c r="J549" s="3">
        <f t="shared" si="8"/>
        <v>0</v>
      </c>
    </row>
    <row r="550" spans="1:10" ht="24" customHeight="1" x14ac:dyDescent="0.25">
      <c r="A550" s="29" t="s">
        <v>2138</v>
      </c>
      <c r="B550" s="23" t="s">
        <v>862</v>
      </c>
      <c r="C550" s="20" t="s">
        <v>871</v>
      </c>
      <c r="D550" s="20" t="s">
        <v>872</v>
      </c>
      <c r="E550" s="20"/>
      <c r="F550" s="18" t="str">
        <f>VLOOKUP(C550,'[1]BASE ELENCO'!$C:$J,8,FALSE)</f>
        <v/>
      </c>
      <c r="G550" s="17">
        <f>VLOOKUP(C550,'[1]BASE ELENCO'!$C:$J,5,FALSE)</f>
        <v>9.3280000000000012</v>
      </c>
      <c r="H550" s="17" t="str">
        <f>VLOOKUP(C550,'[1]BASE ELENCO'!$C:$J,4,FALSE)</f>
        <v>PZ</v>
      </c>
      <c r="I550" s="7"/>
      <c r="J550" s="3">
        <f t="shared" si="8"/>
        <v>0</v>
      </c>
    </row>
    <row r="551" spans="1:10" ht="24" customHeight="1" x14ac:dyDescent="0.25">
      <c r="A551" s="29" t="s">
        <v>2138</v>
      </c>
      <c r="B551" s="23" t="s">
        <v>862</v>
      </c>
      <c r="C551" s="20" t="s">
        <v>873</v>
      </c>
      <c r="D551" s="20" t="s">
        <v>874</v>
      </c>
      <c r="E551" s="20"/>
      <c r="F551" s="18" t="str">
        <f>VLOOKUP(C551,'[1]BASE ELENCO'!$C:$J,8,FALSE)</f>
        <v/>
      </c>
      <c r="G551" s="17">
        <f>VLOOKUP(C551,'[1]BASE ELENCO'!$C:$J,5,FALSE)</f>
        <v>15.2515</v>
      </c>
      <c r="H551" s="17" t="str">
        <f>VLOOKUP(C551,'[1]BASE ELENCO'!$C:$J,4,FALSE)</f>
        <v>PZ</v>
      </c>
      <c r="I551" s="7"/>
      <c r="J551" s="3">
        <f t="shared" si="8"/>
        <v>0</v>
      </c>
    </row>
    <row r="552" spans="1:10" ht="24" customHeight="1" x14ac:dyDescent="0.25">
      <c r="A552" s="29" t="s">
        <v>2138</v>
      </c>
      <c r="B552" s="23" t="s">
        <v>862</v>
      </c>
      <c r="C552" s="20" t="s">
        <v>875</v>
      </c>
      <c r="D552" s="20" t="s">
        <v>876</v>
      </c>
      <c r="E552" s="20"/>
      <c r="F552" s="18" t="str">
        <f>VLOOKUP(C552,'[1]BASE ELENCO'!$C:$J,8,FALSE)</f>
        <v/>
      </c>
      <c r="G552" s="17">
        <f>VLOOKUP(C552,'[1]BASE ELENCO'!$C:$J,5,FALSE)</f>
        <v>8.9319999999999986</v>
      </c>
      <c r="H552" s="17" t="str">
        <f>VLOOKUP(C552,'[1]BASE ELENCO'!$C:$J,4,FALSE)</f>
        <v>PZ</v>
      </c>
      <c r="I552" s="7"/>
      <c r="J552" s="3">
        <f t="shared" si="8"/>
        <v>0</v>
      </c>
    </row>
    <row r="553" spans="1:10" ht="24" customHeight="1" x14ac:dyDescent="0.25">
      <c r="A553" s="29" t="s">
        <v>2138</v>
      </c>
      <c r="B553" s="23" t="s">
        <v>877</v>
      </c>
      <c r="C553" s="20" t="s">
        <v>878</v>
      </c>
      <c r="D553" s="20" t="s">
        <v>879</v>
      </c>
      <c r="E553" s="20"/>
      <c r="F553" s="18" t="str">
        <f>VLOOKUP(C553,'[1]BASE ELENCO'!$C:$J,8,FALSE)</f>
        <v/>
      </c>
      <c r="G553" s="17">
        <f>VLOOKUP(C553,'[1]BASE ELENCO'!$C:$J,5,FALSE)</f>
        <v>1.8776999999999999</v>
      </c>
      <c r="H553" s="17" t="str">
        <f>VLOOKUP(C553,'[1]BASE ELENCO'!$C:$J,4,FALSE)</f>
        <v>CF</v>
      </c>
      <c r="I553" s="7"/>
      <c r="J553" s="3">
        <f t="shared" si="8"/>
        <v>0</v>
      </c>
    </row>
    <row r="554" spans="1:10" ht="24" customHeight="1" x14ac:dyDescent="0.25">
      <c r="A554" s="29" t="s">
        <v>2138</v>
      </c>
      <c r="B554" s="20" t="s">
        <v>877</v>
      </c>
      <c r="C554" s="20" t="s">
        <v>2416</v>
      </c>
      <c r="D554" s="20" t="s">
        <v>2417</v>
      </c>
      <c r="E554" s="23"/>
      <c r="F554" s="18">
        <f>VLOOKUP(C554,'[1]BASE ELENCO'!$C:$J,8,FALSE)</f>
        <v>0</v>
      </c>
      <c r="G554" s="17">
        <f>VLOOKUP(C554,'[1]BASE ELENCO'!$C:$J,5,FALSE)</f>
        <v>2.7521999999999998</v>
      </c>
      <c r="H554" s="17" t="str">
        <f>VLOOKUP(C554,'[1]BASE ELENCO'!$C:$J,4,FALSE)</f>
        <v>CF</v>
      </c>
      <c r="I554" s="7"/>
      <c r="J554" s="3">
        <f t="shared" si="8"/>
        <v>0</v>
      </c>
    </row>
    <row r="555" spans="1:10" ht="24" customHeight="1" x14ac:dyDescent="0.25">
      <c r="A555" s="29" t="s">
        <v>2138</v>
      </c>
      <c r="B555" s="23" t="s">
        <v>877</v>
      </c>
      <c r="C555" s="20" t="s">
        <v>880</v>
      </c>
      <c r="D555" s="20" t="s">
        <v>881</v>
      </c>
      <c r="E555" s="20"/>
      <c r="F555" s="18" t="str">
        <f>VLOOKUP(C555,'[1]BASE ELENCO'!$C:$J,8,FALSE)</f>
        <v/>
      </c>
      <c r="G555" s="17">
        <f>VLOOKUP(C555,'[1]BASE ELENCO'!$C:$J,5,FALSE)</f>
        <v>0.94428000000000001</v>
      </c>
      <c r="H555" s="17" t="str">
        <f>VLOOKUP(C555,'[1]BASE ELENCO'!$C:$J,4,FALSE)</f>
        <v>PZ</v>
      </c>
      <c r="I555" s="7"/>
      <c r="J555" s="3">
        <f t="shared" si="8"/>
        <v>0</v>
      </c>
    </row>
    <row r="556" spans="1:10" ht="24" customHeight="1" x14ac:dyDescent="0.25">
      <c r="A556" s="33" t="s">
        <v>2137</v>
      </c>
      <c r="B556" s="23" t="s">
        <v>882</v>
      </c>
      <c r="C556" s="20" t="s">
        <v>883</v>
      </c>
      <c r="D556" s="20" t="s">
        <v>884</v>
      </c>
      <c r="E556" s="20"/>
      <c r="F556" s="18" t="str">
        <f>VLOOKUP(C556,'[1]BASE ELENCO'!$C:$J,8,FALSE)</f>
        <v/>
      </c>
      <c r="G556" s="17">
        <f>VLOOKUP(C556,'[1]BASE ELENCO'!$C:$J,5,FALSE)</f>
        <v>2.2736999999999998</v>
      </c>
      <c r="H556" s="17" t="str">
        <f>VLOOKUP(C556,'[1]BASE ELENCO'!$C:$J,4,FALSE)</f>
        <v>CF</v>
      </c>
      <c r="I556" s="7"/>
      <c r="J556" s="3">
        <f t="shared" si="8"/>
        <v>0</v>
      </c>
    </row>
    <row r="557" spans="1:10" ht="24" customHeight="1" x14ac:dyDescent="0.25">
      <c r="A557" s="33" t="s">
        <v>2137</v>
      </c>
      <c r="B557" s="23" t="s">
        <v>882</v>
      </c>
      <c r="C557" s="20" t="s">
        <v>885</v>
      </c>
      <c r="D557" s="20" t="s">
        <v>886</v>
      </c>
      <c r="E557" s="20"/>
      <c r="F557" s="18" t="str">
        <f>VLOOKUP(C557,'[1]BASE ELENCO'!$C:$J,8,FALSE)</f>
        <v/>
      </c>
      <c r="G557" s="17">
        <f>VLOOKUP(C557,'[1]BASE ELENCO'!$C:$J,5,FALSE)</f>
        <v>1.7490000000000001</v>
      </c>
      <c r="H557" s="17" t="str">
        <f>VLOOKUP(C557,'[1]BASE ELENCO'!$C:$J,4,FALSE)</f>
        <v>CF</v>
      </c>
      <c r="I557" s="7"/>
      <c r="J557" s="3">
        <f t="shared" si="8"/>
        <v>0</v>
      </c>
    </row>
    <row r="558" spans="1:10" ht="24" customHeight="1" x14ac:dyDescent="0.25">
      <c r="A558" s="33" t="s">
        <v>2137</v>
      </c>
      <c r="B558" s="23" t="s">
        <v>882</v>
      </c>
      <c r="C558" s="20" t="s">
        <v>887</v>
      </c>
      <c r="D558" s="20" t="s">
        <v>888</v>
      </c>
      <c r="E558" s="20"/>
      <c r="F558" s="18" t="str">
        <f>VLOOKUP(C558,'[1]BASE ELENCO'!$C:$J,8,FALSE)</f>
        <v/>
      </c>
      <c r="G558" s="17">
        <f>VLOOKUP(C558,'[1]BASE ELENCO'!$C:$J,5,FALSE)</f>
        <v>0.93279999999999996</v>
      </c>
      <c r="H558" s="17" t="str">
        <f>VLOOKUP(C558,'[1]BASE ELENCO'!$C:$J,4,FALSE)</f>
        <v>PZ</v>
      </c>
      <c r="I558" s="7"/>
      <c r="J558" s="3">
        <f t="shared" si="8"/>
        <v>0</v>
      </c>
    </row>
    <row r="559" spans="1:10" ht="24" customHeight="1" x14ac:dyDescent="0.25">
      <c r="A559" s="33" t="s">
        <v>2137</v>
      </c>
      <c r="B559" s="23" t="s">
        <v>882</v>
      </c>
      <c r="C559" s="20" t="s">
        <v>889</v>
      </c>
      <c r="D559" s="20" t="s">
        <v>890</v>
      </c>
      <c r="E559" s="20"/>
      <c r="F559" s="18" t="str">
        <f>VLOOKUP(C559,'[1]BASE ELENCO'!$C:$J,8,FALSE)</f>
        <v/>
      </c>
      <c r="G559" s="17">
        <f>VLOOKUP(C559,'[1]BASE ELENCO'!$C:$J,5,FALSE)</f>
        <v>2.8567</v>
      </c>
      <c r="H559" s="17" t="str">
        <f>VLOOKUP(C559,'[1]BASE ELENCO'!$C:$J,4,FALSE)</f>
        <v>PZ</v>
      </c>
      <c r="I559" s="7"/>
      <c r="J559" s="3">
        <f t="shared" si="8"/>
        <v>0</v>
      </c>
    </row>
    <row r="560" spans="1:10" ht="24" customHeight="1" x14ac:dyDescent="0.25">
      <c r="A560" s="33" t="s">
        <v>2137</v>
      </c>
      <c r="B560" s="23" t="s">
        <v>882</v>
      </c>
      <c r="C560" s="20" t="s">
        <v>891</v>
      </c>
      <c r="D560" s="20" t="s">
        <v>892</v>
      </c>
      <c r="E560" s="20"/>
      <c r="F560" s="18" t="str">
        <f>VLOOKUP(C560,'[1]BASE ELENCO'!$C:$J,8,FALSE)</f>
        <v/>
      </c>
      <c r="G560" s="17">
        <f>VLOOKUP(C560,'[1]BASE ELENCO'!$C:$J,5,FALSE)</f>
        <v>3.4396999999999998</v>
      </c>
      <c r="H560" s="17" t="str">
        <f>VLOOKUP(C560,'[1]BASE ELENCO'!$C:$J,4,FALSE)</f>
        <v>CF</v>
      </c>
      <c r="I560" s="7"/>
      <c r="J560" s="3">
        <f t="shared" si="8"/>
        <v>0</v>
      </c>
    </row>
    <row r="561" spans="1:10" ht="24" customHeight="1" x14ac:dyDescent="0.25">
      <c r="A561" s="33" t="s">
        <v>2137</v>
      </c>
      <c r="B561" s="23" t="s">
        <v>882</v>
      </c>
      <c r="C561" s="20" t="s">
        <v>893</v>
      </c>
      <c r="D561" s="20" t="s">
        <v>894</v>
      </c>
      <c r="E561" s="20"/>
      <c r="F561" s="18" t="str">
        <f>VLOOKUP(C561,'[1]BASE ELENCO'!$C:$J,8,FALSE)</f>
        <v/>
      </c>
      <c r="G561" s="17">
        <f>VLOOKUP(C561,'[1]BASE ELENCO'!$C:$J,5,FALSE)</f>
        <v>1.6324000000000001</v>
      </c>
      <c r="H561" s="17" t="str">
        <f>VLOOKUP(C561,'[1]BASE ELENCO'!$C:$J,4,FALSE)</f>
        <v>PZ</v>
      </c>
      <c r="I561" s="7"/>
      <c r="J561" s="3">
        <f t="shared" si="8"/>
        <v>0</v>
      </c>
    </row>
    <row r="562" spans="1:10" ht="24" customHeight="1" x14ac:dyDescent="0.25">
      <c r="A562" s="33" t="s">
        <v>2137</v>
      </c>
      <c r="B562" s="23" t="s">
        <v>882</v>
      </c>
      <c r="C562" s="20" t="s">
        <v>895</v>
      </c>
      <c r="D562" s="20" t="s">
        <v>896</v>
      </c>
      <c r="E562" s="20"/>
      <c r="F562" s="18" t="str">
        <f>VLOOKUP(C562,'[1]BASE ELENCO'!$C:$J,8,FALSE)</f>
        <v/>
      </c>
      <c r="G562" s="17">
        <f>VLOOKUP(C562,'[1]BASE ELENCO'!$C:$J,5,FALSE)</f>
        <v>2.9733000000000001</v>
      </c>
      <c r="H562" s="17" t="str">
        <f>VLOOKUP(C562,'[1]BASE ELENCO'!$C:$J,4,FALSE)</f>
        <v>PZ</v>
      </c>
      <c r="I562" s="7"/>
      <c r="J562" s="3">
        <f t="shared" si="8"/>
        <v>0</v>
      </c>
    </row>
    <row r="563" spans="1:10" ht="24" customHeight="1" x14ac:dyDescent="0.25">
      <c r="A563" s="33" t="s">
        <v>2137</v>
      </c>
      <c r="B563" s="23" t="s">
        <v>882</v>
      </c>
      <c r="C563" s="20" t="s">
        <v>897</v>
      </c>
      <c r="D563" s="20" t="s">
        <v>898</v>
      </c>
      <c r="E563" s="20"/>
      <c r="F563" s="18" t="str">
        <f>VLOOKUP(C563,'[1]BASE ELENCO'!$C:$J,8,FALSE)</f>
        <v/>
      </c>
      <c r="G563" s="17">
        <f>VLOOKUP(C563,'[1]BASE ELENCO'!$C:$J,5,FALSE)</f>
        <v>7.4623999999999997</v>
      </c>
      <c r="H563" s="17" t="str">
        <f>VLOOKUP(C563,'[1]BASE ELENCO'!$C:$J,4,FALSE)</f>
        <v>PZ</v>
      </c>
      <c r="I563" s="7"/>
      <c r="J563" s="3">
        <f t="shared" si="8"/>
        <v>0</v>
      </c>
    </row>
    <row r="564" spans="1:10" ht="24" customHeight="1" x14ac:dyDescent="0.25">
      <c r="A564" s="33" t="s">
        <v>2137</v>
      </c>
      <c r="B564" s="23" t="s">
        <v>899</v>
      </c>
      <c r="C564" s="20" t="s">
        <v>900</v>
      </c>
      <c r="D564" s="20" t="s">
        <v>901</v>
      </c>
      <c r="E564" s="20"/>
      <c r="F564" s="18" t="str">
        <f>VLOOKUP(C564,'[1]BASE ELENCO'!$C:$J,8,FALSE)</f>
        <v/>
      </c>
      <c r="G564" s="17">
        <f>VLOOKUP(C564,'[1]BASE ELENCO'!$C:$J,5,FALSE)</f>
        <v>2.6510600000000002</v>
      </c>
      <c r="H564" s="17" t="str">
        <f>VLOOKUP(C564,'[1]BASE ELENCO'!$C:$J,4,FALSE)</f>
        <v>PZ</v>
      </c>
      <c r="I564" s="7"/>
      <c r="J564" s="3">
        <f t="shared" si="8"/>
        <v>0</v>
      </c>
    </row>
    <row r="565" spans="1:10" ht="24" customHeight="1" x14ac:dyDescent="0.25">
      <c r="A565" s="33" t="s">
        <v>2137</v>
      </c>
      <c r="B565" s="23" t="s">
        <v>899</v>
      </c>
      <c r="C565" s="20" t="s">
        <v>902</v>
      </c>
      <c r="D565" s="20" t="s">
        <v>903</v>
      </c>
      <c r="E565" s="20"/>
      <c r="F565" s="18" t="str">
        <f>VLOOKUP(C565,'[1]BASE ELENCO'!$C:$J,8,FALSE)</f>
        <v/>
      </c>
      <c r="G565" s="17">
        <f>VLOOKUP(C565,'[1]BASE ELENCO'!$C:$J,5,FALSE)</f>
        <v>0.51727999999999996</v>
      </c>
      <c r="H565" s="17" t="str">
        <f>VLOOKUP(C565,'[1]BASE ELENCO'!$C:$J,4,FALSE)</f>
        <v>PZ</v>
      </c>
      <c r="I565" s="7"/>
      <c r="J565" s="3">
        <f t="shared" si="8"/>
        <v>0</v>
      </c>
    </row>
    <row r="566" spans="1:10" ht="24" customHeight="1" x14ac:dyDescent="0.25">
      <c r="A566" s="33" t="s">
        <v>2137</v>
      </c>
      <c r="B566" s="23" t="s">
        <v>899</v>
      </c>
      <c r="C566" s="20" t="s">
        <v>2122</v>
      </c>
      <c r="D566" s="53" t="s">
        <v>2123</v>
      </c>
      <c r="E566" s="53"/>
      <c r="F566" s="18" t="str">
        <f>VLOOKUP(C566,'[1]BASE ELENCO'!$C:$J,8,FALSE)</f>
        <v/>
      </c>
      <c r="G566" s="17">
        <f>VLOOKUP(C566,'[1]BASE ELENCO'!$C:$J,5,FALSE)</f>
        <v>0.76371999999999995</v>
      </c>
      <c r="H566" s="17" t="str">
        <f>VLOOKUP(C566,'[1]BASE ELENCO'!$C:$J,4,FALSE)</f>
        <v>PZ</v>
      </c>
      <c r="I566" s="7"/>
      <c r="J566" s="3">
        <f t="shared" si="8"/>
        <v>0</v>
      </c>
    </row>
    <row r="567" spans="1:10" ht="24" customHeight="1" x14ac:dyDescent="0.25">
      <c r="A567" s="33" t="s">
        <v>2137</v>
      </c>
      <c r="B567" s="23" t="s">
        <v>899</v>
      </c>
      <c r="C567" s="20" t="s">
        <v>904</v>
      </c>
      <c r="D567" s="20" t="s">
        <v>905</v>
      </c>
      <c r="E567" s="20"/>
      <c r="F567" s="18" t="str">
        <f>VLOOKUP(C567,'[1]BASE ELENCO'!$C:$J,8,FALSE)</f>
        <v/>
      </c>
      <c r="G567" s="17">
        <f>VLOOKUP(C567,'[1]BASE ELENCO'!$C:$J,5,FALSE)</f>
        <v>0.71126</v>
      </c>
      <c r="H567" s="17" t="str">
        <f>VLOOKUP(C567,'[1]BASE ELENCO'!$C:$J,4,FALSE)</f>
        <v>PZ</v>
      </c>
      <c r="I567" s="7"/>
      <c r="J567" s="3">
        <f t="shared" si="8"/>
        <v>0</v>
      </c>
    </row>
    <row r="568" spans="1:10" ht="24" customHeight="1" x14ac:dyDescent="0.25">
      <c r="A568" s="33" t="s">
        <v>2137</v>
      </c>
      <c r="B568" s="23" t="s">
        <v>899</v>
      </c>
      <c r="C568" s="20" t="s">
        <v>906</v>
      </c>
      <c r="D568" s="20" t="s">
        <v>907</v>
      </c>
      <c r="E568" s="20"/>
      <c r="F568" s="18" t="str">
        <f>VLOOKUP(C568,'[1]BASE ELENCO'!$C:$J,8,FALSE)</f>
        <v/>
      </c>
      <c r="G568" s="17">
        <f>VLOOKUP(C568,'[1]BASE ELENCO'!$C:$J,5,FALSE)</f>
        <v>0.51727999999999996</v>
      </c>
      <c r="H568" s="17" t="str">
        <f>VLOOKUP(C568,'[1]BASE ELENCO'!$C:$J,4,FALSE)</f>
        <v>PZ</v>
      </c>
      <c r="I568" s="7"/>
      <c r="J568" s="3">
        <f t="shared" si="8"/>
        <v>0</v>
      </c>
    </row>
    <row r="569" spans="1:10" ht="24" customHeight="1" x14ac:dyDescent="0.25">
      <c r="A569" s="33" t="s">
        <v>2137</v>
      </c>
      <c r="B569" s="23" t="s">
        <v>899</v>
      </c>
      <c r="C569" s="20" t="s">
        <v>908</v>
      </c>
      <c r="D569" s="20" t="s">
        <v>909</v>
      </c>
      <c r="E569" s="20"/>
      <c r="F569" s="18" t="str">
        <f>VLOOKUP(C569,'[1]BASE ELENCO'!$C:$J,8,FALSE)</f>
        <v/>
      </c>
      <c r="G569" s="17">
        <f>VLOOKUP(C569,'[1]BASE ELENCO'!$C:$J,5,FALSE)</f>
        <v>0.71126</v>
      </c>
      <c r="H569" s="17" t="str">
        <f>VLOOKUP(C569,'[1]BASE ELENCO'!$C:$J,4,FALSE)</f>
        <v>PZ</v>
      </c>
      <c r="I569" s="7"/>
      <c r="J569" s="3">
        <f t="shared" si="8"/>
        <v>0</v>
      </c>
    </row>
    <row r="570" spans="1:10" ht="24" customHeight="1" x14ac:dyDescent="0.25">
      <c r="A570" s="30" t="s">
        <v>1760</v>
      </c>
      <c r="B570" s="23" t="s">
        <v>2007</v>
      </c>
      <c r="C570" s="20" t="s">
        <v>2008</v>
      </c>
      <c r="D570" s="53" t="s">
        <v>2009</v>
      </c>
      <c r="E570" s="53"/>
      <c r="F570" s="18" t="str">
        <f>VLOOKUP(C570,'[1]BASE ELENCO'!$C:$J,8,FALSE)</f>
        <v/>
      </c>
      <c r="G570" s="17">
        <f>VLOOKUP(C570,'[1]BASE ELENCO'!$C:$J,5,FALSE)</f>
        <v>9.1817200000000003</v>
      </c>
      <c r="H570" s="17" t="str">
        <f>VLOOKUP(C570,'[1]BASE ELENCO'!$C:$J,4,FALSE)</f>
        <v>PZ</v>
      </c>
      <c r="I570" s="7"/>
      <c r="J570" s="3">
        <f t="shared" si="8"/>
        <v>0</v>
      </c>
    </row>
    <row r="571" spans="1:10" ht="24" customHeight="1" x14ac:dyDescent="0.25">
      <c r="A571" s="34" t="s">
        <v>2137</v>
      </c>
      <c r="B571" s="23" t="s">
        <v>910</v>
      </c>
      <c r="C571" s="20" t="s">
        <v>911</v>
      </c>
      <c r="D571" s="20" t="s">
        <v>912</v>
      </c>
      <c r="E571" s="20"/>
      <c r="F571" s="18" t="str">
        <f>VLOOKUP(C571,'[1]BASE ELENCO'!$C:$J,8,FALSE)</f>
        <v/>
      </c>
      <c r="G571" s="17">
        <f>VLOOKUP(C571,'[1]BASE ELENCO'!$C:$J,5,FALSE)</f>
        <v>2.5651999999999999</v>
      </c>
      <c r="H571" s="17" t="str">
        <f>VLOOKUP(C571,'[1]BASE ELENCO'!$C:$J,4,FALSE)</f>
        <v>PZ</v>
      </c>
      <c r="I571" s="7"/>
      <c r="J571" s="3">
        <f t="shared" si="8"/>
        <v>0</v>
      </c>
    </row>
    <row r="572" spans="1:10" ht="24" customHeight="1" x14ac:dyDescent="0.25">
      <c r="A572" s="34" t="s">
        <v>2137</v>
      </c>
      <c r="B572" s="23" t="s">
        <v>910</v>
      </c>
      <c r="C572" s="20" t="s">
        <v>913</v>
      </c>
      <c r="D572" s="20" t="s">
        <v>914</v>
      </c>
      <c r="E572" s="20"/>
      <c r="F572" s="18" t="str">
        <f>VLOOKUP(C572,'[1]BASE ELENCO'!$C:$J,8,FALSE)</f>
        <v/>
      </c>
      <c r="G572" s="17">
        <f>VLOOKUP(C572,'[1]BASE ELENCO'!$C:$J,5,FALSE)</f>
        <v>1.9701</v>
      </c>
      <c r="H572" s="17" t="str">
        <f>VLOOKUP(C572,'[1]BASE ELENCO'!$C:$J,4,FALSE)</f>
        <v>PZ</v>
      </c>
      <c r="I572" s="7"/>
      <c r="J572" s="3">
        <f t="shared" si="8"/>
        <v>0</v>
      </c>
    </row>
    <row r="573" spans="1:10" ht="24" customHeight="1" x14ac:dyDescent="0.25">
      <c r="A573" s="34" t="s">
        <v>2137</v>
      </c>
      <c r="B573" s="23" t="s">
        <v>910</v>
      </c>
      <c r="C573" s="20" t="s">
        <v>915</v>
      </c>
      <c r="D573" s="20" t="s">
        <v>916</v>
      </c>
      <c r="E573" s="20"/>
      <c r="F573" s="18" t="str">
        <f>VLOOKUP(C573,'[1]BASE ELENCO'!$C:$J,8,FALSE)</f>
        <v/>
      </c>
      <c r="G573" s="17">
        <f>VLOOKUP(C573,'[1]BASE ELENCO'!$C:$J,5,FALSE)</f>
        <v>1.1242399999999999</v>
      </c>
      <c r="H573" s="17" t="str">
        <f>VLOOKUP(C573,'[1]BASE ELENCO'!$C:$J,4,FALSE)</f>
        <v>PZ</v>
      </c>
      <c r="I573" s="7"/>
      <c r="J573" s="3">
        <f t="shared" si="8"/>
        <v>0</v>
      </c>
    </row>
    <row r="574" spans="1:10" ht="24" customHeight="1" x14ac:dyDescent="0.25">
      <c r="A574" s="34" t="s">
        <v>2137</v>
      </c>
      <c r="B574" s="23" t="s">
        <v>910</v>
      </c>
      <c r="C574" s="20" t="s">
        <v>917</v>
      </c>
      <c r="D574" s="20" t="s">
        <v>918</v>
      </c>
      <c r="E574" s="20"/>
      <c r="F574" s="18" t="str">
        <f>VLOOKUP(C574,'[1]BASE ELENCO'!$C:$J,8,FALSE)</f>
        <v/>
      </c>
      <c r="G574" s="17">
        <f>VLOOKUP(C574,'[1]BASE ELENCO'!$C:$J,5,FALSE)</f>
        <v>1.1138399999999999</v>
      </c>
      <c r="H574" s="17" t="str">
        <f>VLOOKUP(C574,'[1]BASE ELENCO'!$C:$J,4,FALSE)</f>
        <v>PZ</v>
      </c>
      <c r="I574" s="7"/>
      <c r="J574" s="3">
        <f t="shared" si="8"/>
        <v>0</v>
      </c>
    </row>
    <row r="575" spans="1:10" ht="24" customHeight="1" x14ac:dyDescent="0.25">
      <c r="A575" s="34" t="s">
        <v>2137</v>
      </c>
      <c r="B575" s="23" t="s">
        <v>910</v>
      </c>
      <c r="C575" s="20" t="s">
        <v>919</v>
      </c>
      <c r="D575" s="20" t="s">
        <v>2309</v>
      </c>
      <c r="E575" s="20"/>
      <c r="F575" s="18" t="str">
        <f>VLOOKUP(C575,'[1]BASE ELENCO'!$C:$J,8,FALSE)</f>
        <v/>
      </c>
      <c r="G575" s="17">
        <f>VLOOKUP(C575,'[1]BASE ELENCO'!$C:$J,5,FALSE)</f>
        <v>1.5509999999999999</v>
      </c>
      <c r="H575" s="17" t="str">
        <f>VLOOKUP(C575,'[1]BASE ELENCO'!$C:$J,4,FALSE)</f>
        <v>PZ</v>
      </c>
      <c r="I575" s="7"/>
      <c r="J575" s="3">
        <f t="shared" si="8"/>
        <v>0</v>
      </c>
    </row>
    <row r="576" spans="1:10" ht="24" customHeight="1" x14ac:dyDescent="0.25">
      <c r="A576" s="34" t="s">
        <v>2137</v>
      </c>
      <c r="B576" s="23" t="s">
        <v>910</v>
      </c>
      <c r="C576" s="20" t="s">
        <v>920</v>
      </c>
      <c r="D576" s="20" t="s">
        <v>921</v>
      </c>
      <c r="E576" s="20"/>
      <c r="F576" s="18" t="str">
        <f>VLOOKUP(C576,'[1]BASE ELENCO'!$C:$J,8,FALSE)</f>
        <v/>
      </c>
      <c r="G576" s="17">
        <f>VLOOKUP(C576,'[1]BASE ELENCO'!$C:$J,5,FALSE)</f>
        <v>1.1575199999999999</v>
      </c>
      <c r="H576" s="17" t="str">
        <f>VLOOKUP(C576,'[1]BASE ELENCO'!$C:$J,4,FALSE)</f>
        <v>PZ</v>
      </c>
      <c r="I576" s="7"/>
      <c r="J576" s="3">
        <f t="shared" si="8"/>
        <v>0</v>
      </c>
    </row>
    <row r="577" spans="1:10" ht="24" customHeight="1" x14ac:dyDescent="0.25">
      <c r="A577" s="34" t="s">
        <v>2137</v>
      </c>
      <c r="B577" s="23" t="s">
        <v>910</v>
      </c>
      <c r="C577" s="20" t="s">
        <v>922</v>
      </c>
      <c r="D577" s="20" t="s">
        <v>923</v>
      </c>
      <c r="E577" s="20"/>
      <c r="F577" s="18" t="str">
        <f>VLOOKUP(C577,'[1]BASE ELENCO'!$C:$J,8,FALSE)</f>
        <v/>
      </c>
      <c r="G577" s="17">
        <f>VLOOKUP(C577,'[1]BASE ELENCO'!$C:$J,5,FALSE)</f>
        <v>1.1575199999999999</v>
      </c>
      <c r="H577" s="17" t="str">
        <f>VLOOKUP(C577,'[1]BASE ELENCO'!$C:$J,4,FALSE)</f>
        <v>PZ</v>
      </c>
      <c r="I577" s="7"/>
      <c r="J577" s="3">
        <f t="shared" si="8"/>
        <v>0</v>
      </c>
    </row>
    <row r="578" spans="1:10" ht="24" customHeight="1" x14ac:dyDescent="0.25">
      <c r="A578" s="34" t="s">
        <v>2137</v>
      </c>
      <c r="B578" s="23" t="s">
        <v>910</v>
      </c>
      <c r="C578" s="20" t="s">
        <v>2118</v>
      </c>
      <c r="D578" s="53" t="s">
        <v>2119</v>
      </c>
      <c r="E578" s="53"/>
      <c r="F578" s="18" t="str">
        <f>VLOOKUP(C578,'[1]BASE ELENCO'!$C:$J,8,FALSE)</f>
        <v/>
      </c>
      <c r="G578" s="17">
        <f>VLOOKUP(C578,'[1]BASE ELENCO'!$C:$J,5,FALSE)</f>
        <v>1.3343200000000002</v>
      </c>
      <c r="H578" s="17" t="str">
        <f>VLOOKUP(C578,'[1]BASE ELENCO'!$C:$J,4,FALSE)</f>
        <v>PZ</v>
      </c>
      <c r="I578" s="7"/>
      <c r="J578" s="3">
        <f t="shared" si="8"/>
        <v>0</v>
      </c>
    </row>
    <row r="579" spans="1:10" ht="24" customHeight="1" x14ac:dyDescent="0.25">
      <c r="A579" s="34" t="s">
        <v>2137</v>
      </c>
      <c r="B579" s="23" t="s">
        <v>910</v>
      </c>
      <c r="C579" s="20" t="s">
        <v>924</v>
      </c>
      <c r="D579" s="20" t="s">
        <v>925</v>
      </c>
      <c r="E579" s="20"/>
      <c r="F579" s="18" t="str">
        <f>VLOOKUP(C579,'[1]BASE ELENCO'!$C:$J,8,FALSE)</f>
        <v/>
      </c>
      <c r="G579" s="17">
        <f>VLOOKUP(C579,'[1]BASE ELENCO'!$C:$J,5,FALSE)</f>
        <v>1.3343200000000002</v>
      </c>
      <c r="H579" s="17" t="str">
        <f>VLOOKUP(C579,'[1]BASE ELENCO'!$C:$J,4,FALSE)</f>
        <v>PZ</v>
      </c>
      <c r="I579" s="7"/>
      <c r="J579" s="3">
        <f t="shared" si="8"/>
        <v>0</v>
      </c>
    </row>
    <row r="580" spans="1:10" ht="24" customHeight="1" x14ac:dyDescent="0.25">
      <c r="A580" s="34" t="s">
        <v>2137</v>
      </c>
      <c r="B580" s="23" t="s">
        <v>910</v>
      </c>
      <c r="C580" s="20" t="s">
        <v>926</v>
      </c>
      <c r="D580" s="20" t="s">
        <v>927</v>
      </c>
      <c r="E580" s="20"/>
      <c r="F580" s="18" t="str">
        <f>VLOOKUP(C580,'[1]BASE ELENCO'!$C:$J,8,FALSE)</f>
        <v/>
      </c>
      <c r="G580" s="17">
        <f>VLOOKUP(C580,'[1]BASE ELENCO'!$C:$J,5,FALSE)</f>
        <v>1.0472800000000002</v>
      </c>
      <c r="H580" s="17" t="str">
        <f>VLOOKUP(C580,'[1]BASE ELENCO'!$C:$J,4,FALSE)</f>
        <v>PZ</v>
      </c>
      <c r="I580" s="7"/>
      <c r="J580" s="3">
        <f t="shared" si="8"/>
        <v>0</v>
      </c>
    </row>
    <row r="581" spans="1:10" ht="24" customHeight="1" x14ac:dyDescent="0.25">
      <c r="A581" s="34" t="s">
        <v>2137</v>
      </c>
      <c r="B581" s="23" t="s">
        <v>910</v>
      </c>
      <c r="C581" s="20" t="s">
        <v>928</v>
      </c>
      <c r="D581" s="20" t="s">
        <v>2310</v>
      </c>
      <c r="E581" s="20"/>
      <c r="F581" s="18" t="str">
        <f>VLOOKUP(C581,'[1]BASE ELENCO'!$C:$J,8,FALSE)</f>
        <v/>
      </c>
      <c r="G581" s="17">
        <f>VLOOKUP(C581,'[1]BASE ELENCO'!$C:$J,5,FALSE)</f>
        <v>1.23448</v>
      </c>
      <c r="H581" s="17" t="str">
        <f>VLOOKUP(C581,'[1]BASE ELENCO'!$C:$J,4,FALSE)</f>
        <v>PZ</v>
      </c>
      <c r="I581" s="7"/>
      <c r="J581" s="3">
        <f t="shared" si="8"/>
        <v>0</v>
      </c>
    </row>
    <row r="582" spans="1:10" ht="24" customHeight="1" x14ac:dyDescent="0.25">
      <c r="A582" s="34" t="s">
        <v>2137</v>
      </c>
      <c r="B582" s="23" t="s">
        <v>910</v>
      </c>
      <c r="C582" s="20" t="s">
        <v>929</v>
      </c>
      <c r="D582" s="20" t="s">
        <v>930</v>
      </c>
      <c r="E582" s="20"/>
      <c r="F582" s="18" t="str">
        <f>VLOOKUP(C582,'[1]BASE ELENCO'!$C:$J,8,FALSE)</f>
        <v/>
      </c>
      <c r="G582" s="17">
        <f>VLOOKUP(C582,'[1]BASE ELENCO'!$C:$J,5,FALSE)</f>
        <v>1.8304</v>
      </c>
      <c r="H582" s="17" t="str">
        <f>VLOOKUP(C582,'[1]BASE ELENCO'!$C:$J,4,FALSE)</f>
        <v>PZ</v>
      </c>
      <c r="I582" s="7"/>
      <c r="J582" s="3">
        <f t="shared" si="8"/>
        <v>0</v>
      </c>
    </row>
    <row r="583" spans="1:10" ht="24" customHeight="1" x14ac:dyDescent="0.25">
      <c r="A583" s="35" t="s">
        <v>2132</v>
      </c>
      <c r="B583" s="23" t="s">
        <v>932</v>
      </c>
      <c r="C583" s="20" t="s">
        <v>933</v>
      </c>
      <c r="D583" s="20" t="s">
        <v>934</v>
      </c>
      <c r="E583" s="20"/>
      <c r="F583" s="18" t="str">
        <f>VLOOKUP(C583,'[1]BASE ELENCO'!$C:$J,8,FALSE)</f>
        <v/>
      </c>
      <c r="G583" s="17">
        <f>VLOOKUP(C583,'[1]BASE ELENCO'!$C:$J,5,FALSE)</f>
        <v>4.5262000000000002</v>
      </c>
      <c r="H583" s="17" t="str">
        <f>VLOOKUP(C583,'[1]BASE ELENCO'!$C:$J,4,FALSE)</f>
        <v>PZ</v>
      </c>
      <c r="I583" s="7"/>
      <c r="J583" s="3">
        <f t="shared" si="8"/>
        <v>0</v>
      </c>
    </row>
    <row r="584" spans="1:10" ht="24" customHeight="1" x14ac:dyDescent="0.25">
      <c r="A584" s="36" t="s">
        <v>931</v>
      </c>
      <c r="B584" s="23" t="s">
        <v>2134</v>
      </c>
      <c r="C584" s="20" t="s">
        <v>1900</v>
      </c>
      <c r="D584" s="53" t="s">
        <v>1901</v>
      </c>
      <c r="E584" s="53"/>
      <c r="F584" s="18">
        <f>VLOOKUP(C584,'[1]BASE ELENCO'!$C:$J,8,FALSE)</f>
        <v>12.755599999999998</v>
      </c>
      <c r="G584" s="17">
        <f>VLOOKUP(C584,'[1]BASE ELENCO'!$C:$J,5,FALSE)</f>
        <v>12.755599999999998</v>
      </c>
      <c r="H584" s="17" t="str">
        <f>VLOOKUP(C584,'[1]BASE ELENCO'!$C:$J,4,FALSE)</f>
        <v>CF</v>
      </c>
      <c r="I584" s="7"/>
      <c r="J584" s="3">
        <f t="shared" si="8"/>
        <v>0</v>
      </c>
    </row>
    <row r="585" spans="1:10" ht="24" customHeight="1" x14ac:dyDescent="0.25">
      <c r="A585" s="36" t="s">
        <v>931</v>
      </c>
      <c r="B585" s="23" t="s">
        <v>2134</v>
      </c>
      <c r="C585" s="20" t="s">
        <v>2135</v>
      </c>
      <c r="D585" s="20" t="s">
        <v>937</v>
      </c>
      <c r="E585" s="20"/>
      <c r="F585" s="18">
        <f>VLOOKUP(C585,'[1]BASE ELENCO'!$C:$J,8,FALSE)</f>
        <v>12.802900000000001</v>
      </c>
      <c r="G585" s="17">
        <f>VLOOKUP(C585,'[1]BASE ELENCO'!$C:$J,5,FALSE)</f>
        <v>10.242320000000001</v>
      </c>
      <c r="H585" s="17" t="str">
        <f>VLOOKUP(C585,'[1]BASE ELENCO'!$C:$J,4,FALSE)</f>
        <v>CF</v>
      </c>
      <c r="I585" s="7"/>
      <c r="J585" s="3">
        <f t="shared" si="8"/>
        <v>0</v>
      </c>
    </row>
    <row r="586" spans="1:10" ht="24" customHeight="1" x14ac:dyDescent="0.25">
      <c r="A586" s="36" t="s">
        <v>931</v>
      </c>
      <c r="B586" s="23" t="s">
        <v>2134</v>
      </c>
      <c r="C586" s="20" t="s">
        <v>935</v>
      </c>
      <c r="D586" s="20" t="s">
        <v>936</v>
      </c>
      <c r="E586" s="20"/>
      <c r="F586" s="18">
        <f>VLOOKUP(C586,'[1]BASE ELENCO'!$C:$J,8,FALSE)</f>
        <v>7.2874999999999996</v>
      </c>
      <c r="G586" s="17">
        <f>VLOOKUP(C586,'[1]BASE ELENCO'!$C:$J,5,FALSE)</f>
        <v>18.21875</v>
      </c>
      <c r="H586" s="17" t="str">
        <f>VLOOKUP(C586,'[1]BASE ELENCO'!$C:$J,4,FALSE)</f>
        <v>CF</v>
      </c>
      <c r="I586" s="7"/>
      <c r="J586" s="3">
        <f t="shared" si="8"/>
        <v>0</v>
      </c>
    </row>
    <row r="587" spans="1:10" ht="24" customHeight="1" x14ac:dyDescent="0.25">
      <c r="A587" s="36" t="s">
        <v>931</v>
      </c>
      <c r="B587" s="23" t="s">
        <v>2134</v>
      </c>
      <c r="C587" s="20" t="s">
        <v>938</v>
      </c>
      <c r="D587" s="20" t="s">
        <v>2311</v>
      </c>
      <c r="E587" s="20"/>
      <c r="F587" s="18">
        <f>VLOOKUP(C587,'[1]BASE ELENCO'!$C:$J,8,FALSE)</f>
        <v>17.466900000000003</v>
      </c>
      <c r="G587" s="17">
        <f>VLOOKUP(C587,'[1]BASE ELENCO'!$C:$J,5,FALSE)</f>
        <v>13.973520000000002</v>
      </c>
      <c r="H587" s="17" t="str">
        <f>VLOOKUP(C587,'[1]BASE ELENCO'!$C:$J,4,FALSE)</f>
        <v>CF</v>
      </c>
      <c r="I587" s="7"/>
      <c r="J587" s="3">
        <f t="shared" si="8"/>
        <v>0</v>
      </c>
    </row>
    <row r="588" spans="1:10" ht="24" customHeight="1" x14ac:dyDescent="0.25">
      <c r="A588" s="35" t="s">
        <v>2132</v>
      </c>
      <c r="B588" s="23" t="s">
        <v>932</v>
      </c>
      <c r="C588" s="20" t="s">
        <v>1975</v>
      </c>
      <c r="D588" s="53" t="s">
        <v>1976</v>
      </c>
      <c r="E588" s="53"/>
      <c r="F588" s="18" t="str">
        <f>VLOOKUP(C588,'[1]BASE ELENCO'!$C:$J,8,FALSE)</f>
        <v/>
      </c>
      <c r="G588" s="17">
        <f>VLOOKUP(C588,'[1]BASE ELENCO'!$C:$J,5,FALSE)</f>
        <v>8.0454000000000008</v>
      </c>
      <c r="H588" s="17" t="str">
        <f>VLOOKUP(C588,'[1]BASE ELENCO'!$C:$J,4,FALSE)</f>
        <v>PZ</v>
      </c>
      <c r="I588" s="7"/>
      <c r="J588" s="3">
        <f t="shared" si="8"/>
        <v>0</v>
      </c>
    </row>
    <row r="589" spans="1:10" ht="24" customHeight="1" x14ac:dyDescent="0.25">
      <c r="A589" s="35" t="s">
        <v>2132</v>
      </c>
      <c r="B589" s="23" t="s">
        <v>932</v>
      </c>
      <c r="C589" s="20" t="s">
        <v>939</v>
      </c>
      <c r="D589" s="20" t="s">
        <v>940</v>
      </c>
      <c r="E589" s="20"/>
      <c r="F589" s="18" t="str">
        <f>VLOOKUP(C589,'[1]BASE ELENCO'!$C:$J,8,FALSE)</f>
        <v/>
      </c>
      <c r="G589" s="17">
        <f>VLOOKUP(C589,'[1]BASE ELENCO'!$C:$J,5,FALSE)</f>
        <v>1.2705</v>
      </c>
      <c r="H589" s="17" t="str">
        <f>VLOOKUP(C589,'[1]BASE ELENCO'!$C:$J,4,FALSE)</f>
        <v>CF</v>
      </c>
      <c r="I589" s="7"/>
      <c r="J589" s="3">
        <f t="shared" si="8"/>
        <v>0</v>
      </c>
    </row>
    <row r="590" spans="1:10" ht="24" customHeight="1" x14ac:dyDescent="0.25">
      <c r="A590" s="35" t="s">
        <v>2132</v>
      </c>
      <c r="B590" s="23" t="s">
        <v>932</v>
      </c>
      <c r="C590" s="20" t="s">
        <v>941</v>
      </c>
      <c r="D590" s="20" t="s">
        <v>942</v>
      </c>
      <c r="E590" s="20"/>
      <c r="F590" s="18" t="str">
        <f>VLOOKUP(C590,'[1]BASE ELENCO'!$C:$J,8,FALSE)</f>
        <v/>
      </c>
      <c r="G590" s="17">
        <f>VLOOKUP(C590,'[1]BASE ELENCO'!$C:$J,5,FALSE)</f>
        <v>4.2438000000000002</v>
      </c>
      <c r="H590" s="17" t="str">
        <f>VLOOKUP(C590,'[1]BASE ELENCO'!$C:$J,4,FALSE)</f>
        <v>PZ</v>
      </c>
      <c r="I590" s="7"/>
      <c r="J590" s="3">
        <f t="shared" ref="J590:J653" si="9">G590*I590</f>
        <v>0</v>
      </c>
    </row>
    <row r="591" spans="1:10" ht="24" customHeight="1" x14ac:dyDescent="0.25">
      <c r="A591" s="37" t="s">
        <v>931</v>
      </c>
      <c r="B591" s="23" t="s">
        <v>943</v>
      </c>
      <c r="C591" s="20" t="s">
        <v>944</v>
      </c>
      <c r="D591" s="20" t="s">
        <v>945</v>
      </c>
      <c r="E591" s="20"/>
      <c r="F591" s="18" t="str">
        <f>VLOOKUP(C591,'[1]BASE ELENCO'!$C:$J,8,FALSE)</f>
        <v/>
      </c>
      <c r="G591" s="17">
        <f>VLOOKUP(C591,'[1]BASE ELENCO'!$C:$J,5,FALSE)</f>
        <v>4.9554999999999998</v>
      </c>
      <c r="H591" s="17" t="str">
        <f>VLOOKUP(C591,'[1]BASE ELENCO'!$C:$J,4,FALSE)</f>
        <v>CF</v>
      </c>
      <c r="I591" s="7"/>
      <c r="J591" s="3">
        <f t="shared" si="9"/>
        <v>0</v>
      </c>
    </row>
    <row r="592" spans="1:10" ht="24" customHeight="1" x14ac:dyDescent="0.25">
      <c r="A592" s="37" t="s">
        <v>931</v>
      </c>
      <c r="B592" s="23" t="s">
        <v>943</v>
      </c>
      <c r="C592" s="20" t="s">
        <v>946</v>
      </c>
      <c r="D592" s="20" t="s">
        <v>947</v>
      </c>
      <c r="E592" s="20"/>
      <c r="F592" s="18">
        <f>VLOOKUP(C592,'[1]BASE ELENCO'!$C:$J,8,FALSE)</f>
        <v>7.928799999999999</v>
      </c>
      <c r="G592" s="17">
        <f>VLOOKUP(C592,'[1]BASE ELENCO'!$C:$J,5,FALSE)</f>
        <v>11.893199999999998</v>
      </c>
      <c r="H592" s="17" t="str">
        <f>VLOOKUP(C592,'[1]BASE ELENCO'!$C:$J,4,FALSE)</f>
        <v>PZ</v>
      </c>
      <c r="I592" s="7"/>
      <c r="J592" s="3">
        <f t="shared" si="9"/>
        <v>0</v>
      </c>
    </row>
    <row r="593" spans="1:10" ht="24" customHeight="1" x14ac:dyDescent="0.25">
      <c r="A593" s="37" t="s">
        <v>931</v>
      </c>
      <c r="B593" s="23" t="s">
        <v>943</v>
      </c>
      <c r="C593" s="20" t="s">
        <v>1949</v>
      </c>
      <c r="D593" s="53" t="s">
        <v>1950</v>
      </c>
      <c r="E593" s="53"/>
      <c r="F593" s="18">
        <f>VLOOKUP(C593,'[1]BASE ELENCO'!$C:$J,8,FALSE)</f>
        <v>7.928799999999999</v>
      </c>
      <c r="G593" s="17">
        <f>VLOOKUP(C593,'[1]BASE ELENCO'!$C:$J,5,FALSE)</f>
        <v>11.100319999999998</v>
      </c>
      <c r="H593" s="17" t="str">
        <f>VLOOKUP(C593,'[1]BASE ELENCO'!$C:$J,4,FALSE)</f>
        <v>PZ</v>
      </c>
      <c r="I593" s="7"/>
      <c r="J593" s="3">
        <f t="shared" si="9"/>
        <v>0</v>
      </c>
    </row>
    <row r="594" spans="1:10" ht="24" customHeight="1" x14ac:dyDescent="0.25">
      <c r="A594" s="37" t="s">
        <v>931</v>
      </c>
      <c r="B594" s="23" t="s">
        <v>943</v>
      </c>
      <c r="C594" s="20" t="s">
        <v>948</v>
      </c>
      <c r="D594" s="20" t="s">
        <v>949</v>
      </c>
      <c r="E594" s="20"/>
      <c r="F594" s="18">
        <f>VLOOKUP(C594,'[1]BASE ELENCO'!$C:$J,8,FALSE)</f>
        <v>18.5977</v>
      </c>
      <c r="G594" s="17">
        <f>VLOOKUP(C594,'[1]BASE ELENCO'!$C:$J,5,FALSE)</f>
        <v>18.5977</v>
      </c>
      <c r="H594" s="17" t="str">
        <f>VLOOKUP(C594,'[1]BASE ELENCO'!$C:$J,4,FALSE)</f>
        <v>PZ</v>
      </c>
      <c r="I594" s="7"/>
      <c r="J594" s="3">
        <f t="shared" si="9"/>
        <v>0</v>
      </c>
    </row>
    <row r="595" spans="1:10" ht="24" customHeight="1" x14ac:dyDescent="0.25">
      <c r="A595" s="37" t="s">
        <v>931</v>
      </c>
      <c r="B595" s="23" t="s">
        <v>943</v>
      </c>
      <c r="C595" s="20" t="s">
        <v>1882</v>
      </c>
      <c r="D595" s="53" t="s">
        <v>1883</v>
      </c>
      <c r="E595" s="53"/>
      <c r="F595" s="18">
        <f>VLOOKUP(C595,'[1]BASE ELENCO'!$C:$J,8,FALSE)</f>
        <v>18.5977</v>
      </c>
      <c r="G595" s="17">
        <f>VLOOKUP(C595,'[1]BASE ELENCO'!$C:$J,5,FALSE)</f>
        <v>18.5977</v>
      </c>
      <c r="H595" s="17" t="str">
        <f>VLOOKUP(C595,'[1]BASE ELENCO'!$C:$J,4,FALSE)</f>
        <v>PZ</v>
      </c>
      <c r="I595" s="7"/>
      <c r="J595" s="3">
        <f t="shared" si="9"/>
        <v>0</v>
      </c>
    </row>
    <row r="596" spans="1:10" ht="24" customHeight="1" x14ac:dyDescent="0.25">
      <c r="A596" s="37" t="s">
        <v>931</v>
      </c>
      <c r="B596" s="23" t="s">
        <v>943</v>
      </c>
      <c r="C596" s="20" t="s">
        <v>950</v>
      </c>
      <c r="D596" s="20" t="s">
        <v>951</v>
      </c>
      <c r="E596" s="20"/>
      <c r="F596" s="18" t="str">
        <f>VLOOKUP(C596,'[1]BASE ELENCO'!$C:$J,8,FALSE)</f>
        <v/>
      </c>
      <c r="G596" s="17">
        <f>VLOOKUP(C596,'[1]BASE ELENCO'!$C:$J,5,FALSE)</f>
        <v>14.366</v>
      </c>
      <c r="H596" s="17" t="str">
        <f>VLOOKUP(C596,'[1]BASE ELENCO'!$C:$J,4,FALSE)</f>
        <v>CT</v>
      </c>
      <c r="I596" s="7"/>
      <c r="J596" s="3">
        <f t="shared" si="9"/>
        <v>0</v>
      </c>
    </row>
    <row r="597" spans="1:10" ht="24" customHeight="1" x14ac:dyDescent="0.25">
      <c r="A597" s="37" t="s">
        <v>931</v>
      </c>
      <c r="B597" s="23" t="s">
        <v>943</v>
      </c>
      <c r="C597" s="20" t="s">
        <v>952</v>
      </c>
      <c r="D597" s="20" t="s">
        <v>953</v>
      </c>
      <c r="E597" s="20"/>
      <c r="F597" s="18" t="str">
        <f>VLOOKUP(C597,'[1]BASE ELENCO'!$C:$J,8,FALSE)</f>
        <v/>
      </c>
      <c r="G597" s="17">
        <f>VLOOKUP(C597,'[1]BASE ELENCO'!$C:$J,5,FALSE)</f>
        <v>11.8932</v>
      </c>
      <c r="H597" s="17" t="str">
        <f>VLOOKUP(C597,'[1]BASE ELENCO'!$C:$J,4,FALSE)</f>
        <v>CT</v>
      </c>
      <c r="I597" s="7"/>
      <c r="J597" s="3">
        <f t="shared" si="9"/>
        <v>0</v>
      </c>
    </row>
    <row r="598" spans="1:10" ht="24" customHeight="1" x14ac:dyDescent="0.25">
      <c r="A598" s="37" t="s">
        <v>931</v>
      </c>
      <c r="B598" s="23" t="s">
        <v>943</v>
      </c>
      <c r="C598" s="20" t="s">
        <v>954</v>
      </c>
      <c r="D598" s="20" t="s">
        <v>955</v>
      </c>
      <c r="E598" s="20"/>
      <c r="F598" s="18">
        <f>VLOOKUP(C598,'[1]BASE ELENCO'!$C:$J,8,FALSE)</f>
        <v>11.8932</v>
      </c>
      <c r="G598" s="17">
        <f>VLOOKUP(C598,'[1]BASE ELENCO'!$C:$J,5,FALSE)</f>
        <v>35.679600000000001</v>
      </c>
      <c r="H598" s="17" t="str">
        <f>VLOOKUP(C598,'[1]BASE ELENCO'!$C:$J,4,FALSE)</f>
        <v>CT</v>
      </c>
      <c r="I598" s="7"/>
      <c r="J598" s="3">
        <f t="shared" si="9"/>
        <v>0</v>
      </c>
    </row>
    <row r="599" spans="1:10" ht="24" customHeight="1" x14ac:dyDescent="0.25">
      <c r="A599" s="37" t="s">
        <v>931</v>
      </c>
      <c r="B599" s="23" t="s">
        <v>943</v>
      </c>
      <c r="C599" s="20" t="s">
        <v>1861</v>
      </c>
      <c r="D599" s="53" t="s">
        <v>2312</v>
      </c>
      <c r="E599" s="53"/>
      <c r="F599" s="18" t="str">
        <f>VLOOKUP(C599,'[1]BASE ELENCO'!$C:$J,8,FALSE)</f>
        <v/>
      </c>
      <c r="G599" s="17">
        <f>VLOOKUP(C599,'[1]BASE ELENCO'!$C:$J,5,FALSE)</f>
        <v>9.6194999999999986</v>
      </c>
      <c r="H599" s="17" t="str">
        <f>VLOOKUP(C599,'[1]BASE ELENCO'!$C:$J,4,FALSE)</f>
        <v>CF</v>
      </c>
      <c r="I599" s="7"/>
      <c r="J599" s="3">
        <f t="shared" si="9"/>
        <v>0</v>
      </c>
    </row>
    <row r="600" spans="1:10" ht="24" customHeight="1" x14ac:dyDescent="0.25">
      <c r="A600" s="37" t="s">
        <v>931</v>
      </c>
      <c r="B600" s="23" t="s">
        <v>943</v>
      </c>
      <c r="C600" s="20" t="s">
        <v>956</v>
      </c>
      <c r="D600" s="20" t="s">
        <v>957</v>
      </c>
      <c r="E600" s="20"/>
      <c r="F600" s="18" t="str">
        <f>VLOOKUP(C600,'[1]BASE ELENCO'!$C:$J,8,FALSE)</f>
        <v/>
      </c>
      <c r="G600" s="17">
        <f>VLOOKUP(C600,'[1]BASE ELENCO'!$C:$J,5,FALSE)</f>
        <v>7.5207000000000006</v>
      </c>
      <c r="H600" s="17" t="str">
        <f>VLOOKUP(C600,'[1]BASE ELENCO'!$C:$J,4,FALSE)</f>
        <v>CF</v>
      </c>
      <c r="I600" s="7"/>
      <c r="J600" s="3">
        <f t="shared" si="9"/>
        <v>0</v>
      </c>
    </row>
    <row r="601" spans="1:10" ht="24" customHeight="1" x14ac:dyDescent="0.25">
      <c r="A601" s="37" t="s">
        <v>931</v>
      </c>
      <c r="B601" s="23" t="s">
        <v>943</v>
      </c>
      <c r="C601" s="20" t="s">
        <v>958</v>
      </c>
      <c r="D601" s="20" t="s">
        <v>959</v>
      </c>
      <c r="E601" s="20"/>
      <c r="F601" s="18" t="str">
        <f>VLOOKUP(C601,'[1]BASE ELENCO'!$C:$J,8,FALSE)</f>
        <v/>
      </c>
      <c r="G601" s="17">
        <f>VLOOKUP(C601,'[1]BASE ELENCO'!$C:$J,5,FALSE)</f>
        <v>9.9109999999999996</v>
      </c>
      <c r="H601" s="17" t="str">
        <f>VLOOKUP(C601,'[1]BASE ELENCO'!$C:$J,4,FALSE)</f>
        <v>CF</v>
      </c>
      <c r="I601" s="7"/>
      <c r="J601" s="3">
        <f t="shared" si="9"/>
        <v>0</v>
      </c>
    </row>
    <row r="602" spans="1:10" ht="24" customHeight="1" x14ac:dyDescent="0.25">
      <c r="A602" s="37" t="s">
        <v>931</v>
      </c>
      <c r="B602" s="20" t="s">
        <v>2420</v>
      </c>
      <c r="C602" s="20" t="s">
        <v>2421</v>
      </c>
      <c r="D602" s="20" t="s">
        <v>2422</v>
      </c>
      <c r="E602" s="23"/>
      <c r="F602" s="18">
        <f>VLOOKUP(C602,'[1]BASE ELENCO'!$C:$J,8,FALSE)</f>
        <v>0</v>
      </c>
      <c r="G602" s="17">
        <f>VLOOKUP(C602,'[1]BASE ELENCO'!$C:$J,5,FALSE)</f>
        <v>16.137</v>
      </c>
      <c r="H602" s="17" t="str">
        <f>VLOOKUP(C602,'[1]BASE ELENCO'!$C:$J,4,FALSE)</f>
        <v>CF</v>
      </c>
      <c r="I602" s="7"/>
      <c r="J602" s="3">
        <f t="shared" si="9"/>
        <v>0</v>
      </c>
    </row>
    <row r="603" spans="1:10" ht="24" customHeight="1" x14ac:dyDescent="0.25">
      <c r="A603" s="37" t="s">
        <v>931</v>
      </c>
      <c r="B603" s="23" t="s">
        <v>943</v>
      </c>
      <c r="C603" s="20" t="s">
        <v>1847</v>
      </c>
      <c r="D603" s="53" t="s">
        <v>1848</v>
      </c>
      <c r="E603" s="53"/>
      <c r="F603" s="18" t="str">
        <f>VLOOKUP(C603,'[1]BASE ELENCO'!$C:$J,8,FALSE)</f>
        <v/>
      </c>
      <c r="G603" s="17">
        <f>VLOOKUP(C603,'[1]BASE ELENCO'!$C:$J,5,FALSE)</f>
        <v>15.9742</v>
      </c>
      <c r="H603" s="17" t="str">
        <f>VLOOKUP(C603,'[1]BASE ELENCO'!$C:$J,4,FALSE)</f>
        <v>CF</v>
      </c>
      <c r="I603" s="7"/>
      <c r="J603" s="3">
        <f t="shared" si="9"/>
        <v>0</v>
      </c>
    </row>
    <row r="604" spans="1:10" ht="24" customHeight="1" x14ac:dyDescent="0.25">
      <c r="A604" s="37" t="s">
        <v>931</v>
      </c>
      <c r="B604" s="23" t="s">
        <v>943</v>
      </c>
      <c r="C604" s="20" t="s">
        <v>960</v>
      </c>
      <c r="D604" s="20" t="s">
        <v>961</v>
      </c>
      <c r="E604" s="20"/>
      <c r="F604" s="18" t="str">
        <f>VLOOKUP(C604,'[1]BASE ELENCO'!$C:$J,8,FALSE)</f>
        <v/>
      </c>
      <c r="G604" s="17">
        <f>VLOOKUP(C604,'[1]BASE ELENCO'!$C:$J,5,FALSE)</f>
        <v>37.895000000000003</v>
      </c>
      <c r="H604" s="17" t="str">
        <f>VLOOKUP(C604,'[1]BASE ELENCO'!$C:$J,4,FALSE)</f>
        <v>CT</v>
      </c>
      <c r="I604" s="7"/>
      <c r="J604" s="3">
        <f t="shared" si="9"/>
        <v>0</v>
      </c>
    </row>
    <row r="605" spans="1:10" ht="24" customHeight="1" x14ac:dyDescent="0.25">
      <c r="A605" s="37" t="s">
        <v>931</v>
      </c>
      <c r="B605" s="23" t="s">
        <v>943</v>
      </c>
      <c r="C605" s="20" t="s">
        <v>962</v>
      </c>
      <c r="D605" s="20" t="s">
        <v>963</v>
      </c>
      <c r="E605" s="20"/>
      <c r="F605" s="18" t="str">
        <f>VLOOKUP(C605,'[1]BASE ELENCO'!$C:$J,8,FALSE)</f>
        <v/>
      </c>
      <c r="G605" s="17">
        <f>VLOOKUP(C605,'[1]BASE ELENCO'!$C:$J,5,FALSE)</f>
        <v>8.4072999999999993</v>
      </c>
      <c r="H605" s="17" t="str">
        <f>VLOOKUP(C605,'[1]BASE ELENCO'!$C:$J,4,FALSE)</f>
        <v>CF</v>
      </c>
      <c r="I605" s="7"/>
      <c r="J605" s="3">
        <f t="shared" si="9"/>
        <v>0</v>
      </c>
    </row>
    <row r="606" spans="1:10" ht="24" customHeight="1" x14ac:dyDescent="0.25">
      <c r="A606" s="37" t="s">
        <v>931</v>
      </c>
      <c r="B606" s="23" t="s">
        <v>943</v>
      </c>
      <c r="C606" s="20" t="s">
        <v>964</v>
      </c>
      <c r="D606" s="20" t="s">
        <v>965</v>
      </c>
      <c r="E606" s="20"/>
      <c r="F606" s="18">
        <f>VLOOKUP(C606,'[1]BASE ELENCO'!$C:$J,8,FALSE)</f>
        <v>9.0947999999999993</v>
      </c>
      <c r="G606" s="17">
        <f>VLOOKUP(C606,'[1]BASE ELENCO'!$C:$J,5,FALSE)</f>
        <v>19.099080000000001</v>
      </c>
      <c r="H606" s="17" t="str">
        <f>VLOOKUP(C606,'[1]BASE ELENCO'!$C:$J,4,FALSE)</f>
        <v>PZ</v>
      </c>
      <c r="I606" s="7"/>
      <c r="J606" s="3">
        <f t="shared" si="9"/>
        <v>0</v>
      </c>
    </row>
    <row r="607" spans="1:10" ht="24" customHeight="1" x14ac:dyDescent="0.25">
      <c r="A607" s="37" t="s">
        <v>931</v>
      </c>
      <c r="B607" s="23" t="s">
        <v>943</v>
      </c>
      <c r="C607" s="20" t="s">
        <v>966</v>
      </c>
      <c r="D607" s="20" t="s">
        <v>967</v>
      </c>
      <c r="E607" s="20"/>
      <c r="F607" s="18" t="str">
        <f>VLOOKUP(C607,'[1]BASE ELENCO'!$C:$J,8,FALSE)</f>
        <v/>
      </c>
      <c r="G607" s="17">
        <f>VLOOKUP(C607,'[1]BASE ELENCO'!$C:$J,5,FALSE)</f>
        <v>47.572800000000001</v>
      </c>
      <c r="H607" s="17" t="str">
        <f>VLOOKUP(C607,'[1]BASE ELENCO'!$C:$J,4,FALSE)</f>
        <v>CT</v>
      </c>
      <c r="I607" s="7"/>
      <c r="J607" s="3">
        <f t="shared" si="9"/>
        <v>0</v>
      </c>
    </row>
    <row r="608" spans="1:10" ht="24" customHeight="1" x14ac:dyDescent="0.25">
      <c r="A608" s="37" t="s">
        <v>931</v>
      </c>
      <c r="B608" s="23" t="s">
        <v>943</v>
      </c>
      <c r="C608" s="20" t="s">
        <v>968</v>
      </c>
      <c r="D608" s="20" t="s">
        <v>969</v>
      </c>
      <c r="E608" s="20"/>
      <c r="F608" s="18" t="str">
        <f>VLOOKUP(C608,'[1]BASE ELENCO'!$C:$J,8,FALSE)</f>
        <v/>
      </c>
      <c r="G608" s="17">
        <f>VLOOKUP(C608,'[1]BASE ELENCO'!$C:$J,5,FALSE)</f>
        <v>3.5563000000000002</v>
      </c>
      <c r="H608" s="17" t="str">
        <f>VLOOKUP(C608,'[1]BASE ELENCO'!$C:$J,4,FALSE)</f>
        <v>CF</v>
      </c>
      <c r="I608" s="7"/>
      <c r="J608" s="3">
        <f t="shared" si="9"/>
        <v>0</v>
      </c>
    </row>
    <row r="609" spans="1:10" ht="24" customHeight="1" x14ac:dyDescent="0.25">
      <c r="A609" s="37" t="s">
        <v>931</v>
      </c>
      <c r="B609" s="23" t="s">
        <v>943</v>
      </c>
      <c r="C609" s="20" t="s">
        <v>970</v>
      </c>
      <c r="D609" s="20" t="s">
        <v>2313</v>
      </c>
      <c r="E609" s="20"/>
      <c r="F609" s="18">
        <f>VLOOKUP(C609,'[1]BASE ELENCO'!$C:$J,8,FALSE)</f>
        <v>5.6551</v>
      </c>
      <c r="G609" s="17">
        <f>VLOOKUP(C609,'[1]BASE ELENCO'!$C:$J,5,FALSE)</f>
        <v>2.82755</v>
      </c>
      <c r="H609" s="17" t="str">
        <f>VLOOKUP(C609,'[1]BASE ELENCO'!$C:$J,4,FALSE)</f>
        <v>PZ</v>
      </c>
      <c r="I609" s="7"/>
      <c r="J609" s="3">
        <f t="shared" si="9"/>
        <v>0</v>
      </c>
    </row>
    <row r="610" spans="1:10" ht="24" customHeight="1" x14ac:dyDescent="0.25">
      <c r="A610" s="37" t="s">
        <v>931</v>
      </c>
      <c r="B610" s="23" t="s">
        <v>943</v>
      </c>
      <c r="C610" s="20" t="s">
        <v>971</v>
      </c>
      <c r="D610" s="20" t="s">
        <v>972</v>
      </c>
      <c r="E610" s="20"/>
      <c r="F610" s="18" t="str">
        <f>VLOOKUP(C610,'[1]BASE ELENCO'!$C:$J,8,FALSE)</f>
        <v/>
      </c>
      <c r="G610" s="17">
        <f>VLOOKUP(C610,'[1]BASE ELENCO'!$C:$J,5,FALSE)</f>
        <v>8.0915999999999997</v>
      </c>
      <c r="H610" s="17" t="str">
        <f>VLOOKUP(C610,'[1]BASE ELENCO'!$C:$J,4,FALSE)</f>
        <v>CF</v>
      </c>
      <c r="I610" s="7"/>
      <c r="J610" s="3">
        <f t="shared" si="9"/>
        <v>0</v>
      </c>
    </row>
    <row r="611" spans="1:10" ht="24" customHeight="1" x14ac:dyDescent="0.25">
      <c r="A611" s="37" t="s">
        <v>931</v>
      </c>
      <c r="B611" s="23" t="s">
        <v>943</v>
      </c>
      <c r="C611" s="20" t="s">
        <v>1989</v>
      </c>
      <c r="D611" s="53" t="s">
        <v>1990</v>
      </c>
      <c r="E611" s="53"/>
      <c r="F611" s="18" t="str">
        <f>VLOOKUP(C611,'[1]BASE ELENCO'!$C:$J,8,FALSE)</f>
        <v/>
      </c>
      <c r="G611" s="17">
        <f>VLOOKUP(C611,'[1]BASE ELENCO'!$C:$J,5,FALSE)</f>
        <v>28.951999999999998</v>
      </c>
      <c r="H611" s="17" t="str">
        <f>VLOOKUP(C611,'[1]BASE ELENCO'!$C:$J,4,FALSE)</f>
        <v>CF</v>
      </c>
      <c r="I611" s="7"/>
      <c r="J611" s="3">
        <f t="shared" si="9"/>
        <v>0</v>
      </c>
    </row>
    <row r="612" spans="1:10" ht="24" customHeight="1" x14ac:dyDescent="0.25">
      <c r="A612" s="37" t="s">
        <v>931</v>
      </c>
      <c r="B612" s="23" t="s">
        <v>943</v>
      </c>
      <c r="C612" s="20" t="s">
        <v>973</v>
      </c>
      <c r="D612" s="20" t="s">
        <v>974</v>
      </c>
      <c r="E612" s="20"/>
      <c r="F612" s="18" t="str">
        <f>VLOOKUP(C612,'[1]BASE ELENCO'!$C:$J,8,FALSE)</f>
        <v/>
      </c>
      <c r="G612" s="17">
        <f>VLOOKUP(C612,'[1]BASE ELENCO'!$C:$J,5,FALSE)</f>
        <v>69.564000000000007</v>
      </c>
      <c r="H612" s="17" t="str">
        <f>VLOOKUP(C612,'[1]BASE ELENCO'!$C:$J,4,FALSE)</f>
        <v>CT</v>
      </c>
      <c r="I612" s="7"/>
      <c r="J612" s="3">
        <f t="shared" si="9"/>
        <v>0</v>
      </c>
    </row>
    <row r="613" spans="1:10" ht="24" customHeight="1" x14ac:dyDescent="0.25">
      <c r="A613" s="37" t="s">
        <v>931</v>
      </c>
      <c r="B613" s="23" t="s">
        <v>943</v>
      </c>
      <c r="C613" s="20" t="s">
        <v>1943</v>
      </c>
      <c r="D613" s="53" t="s">
        <v>1944</v>
      </c>
      <c r="E613" s="53"/>
      <c r="F613" s="18" t="str">
        <f>VLOOKUP(C613,'[1]BASE ELENCO'!$C:$J,8,FALSE)</f>
        <v/>
      </c>
      <c r="G613" s="17">
        <f>VLOOKUP(C613,'[1]BASE ELENCO'!$C:$J,5,FALSE)</f>
        <v>7.0190999999999999</v>
      </c>
      <c r="H613" s="17" t="str">
        <f>VLOOKUP(C613,'[1]BASE ELENCO'!$C:$J,4,FALSE)</f>
        <v>CF</v>
      </c>
      <c r="I613" s="7"/>
      <c r="J613" s="3">
        <f t="shared" si="9"/>
        <v>0</v>
      </c>
    </row>
    <row r="614" spans="1:10" ht="24" customHeight="1" x14ac:dyDescent="0.25">
      <c r="A614" s="37" t="s">
        <v>931</v>
      </c>
      <c r="B614" s="23" t="s">
        <v>943</v>
      </c>
      <c r="C614" s="20" t="s">
        <v>975</v>
      </c>
      <c r="D614" s="20" t="s">
        <v>2314</v>
      </c>
      <c r="E614" s="20"/>
      <c r="F614" s="18">
        <f>VLOOKUP(C614,'[1]BASE ELENCO'!$C:$J,8,FALSE)</f>
        <v>10.4709</v>
      </c>
      <c r="G614" s="17">
        <f>VLOOKUP(C614,'[1]BASE ELENCO'!$C:$J,5,FALSE)</f>
        <v>23.035980000000002</v>
      </c>
      <c r="H614" s="17" t="str">
        <f>VLOOKUP(C614,'[1]BASE ELENCO'!$C:$J,4,FALSE)</f>
        <v>PZ</v>
      </c>
      <c r="I614" s="7"/>
      <c r="J614" s="3">
        <f t="shared" si="9"/>
        <v>0</v>
      </c>
    </row>
    <row r="615" spans="1:10" ht="24" customHeight="1" x14ac:dyDescent="0.25">
      <c r="A615" s="37" t="s">
        <v>931</v>
      </c>
      <c r="B615" s="23" t="s">
        <v>943</v>
      </c>
      <c r="C615" s="20" t="s">
        <v>976</v>
      </c>
      <c r="D615" s="20" t="s">
        <v>977</v>
      </c>
      <c r="E615" s="20"/>
      <c r="F615" s="18">
        <f>VLOOKUP(C615,'[1]BASE ELENCO'!$C:$J,8,FALSE)</f>
        <v>7.6956000000000007</v>
      </c>
      <c r="G615" s="17">
        <f>VLOOKUP(C615,'[1]BASE ELENCO'!$C:$J,5,FALSE)</f>
        <v>19.239000000000001</v>
      </c>
      <c r="H615" s="17" t="str">
        <f>VLOOKUP(C615,'[1]BASE ELENCO'!$C:$J,4,FALSE)</f>
        <v>PZ</v>
      </c>
      <c r="I615" s="7"/>
      <c r="J615" s="3">
        <f t="shared" si="9"/>
        <v>0</v>
      </c>
    </row>
    <row r="616" spans="1:10" ht="24" customHeight="1" x14ac:dyDescent="0.25">
      <c r="A616" s="38" t="s">
        <v>2130</v>
      </c>
      <c r="B616" s="23" t="s">
        <v>2131</v>
      </c>
      <c r="C616" s="20" t="s">
        <v>978</v>
      </c>
      <c r="D616" s="20" t="s">
        <v>979</v>
      </c>
      <c r="E616" s="20"/>
      <c r="F616" s="18">
        <f>VLOOKUP(C616,'[1]BASE ELENCO'!$C:$J,8,FALSE)</f>
        <v>17.315100000000001</v>
      </c>
      <c r="G616" s="17">
        <f>VLOOKUP(C616,'[1]BASE ELENCO'!$C:$J,5,FALSE)</f>
        <v>43.287750000000003</v>
      </c>
      <c r="H616" s="17" t="str">
        <f>VLOOKUP(C616,'[1]BASE ELENCO'!$C:$J,4,FALSE)</f>
        <v>PZ</v>
      </c>
      <c r="I616" s="7"/>
      <c r="J616" s="3">
        <f t="shared" si="9"/>
        <v>0</v>
      </c>
    </row>
    <row r="617" spans="1:10" ht="24" customHeight="1" x14ac:dyDescent="0.25">
      <c r="A617" s="38" t="s">
        <v>2130</v>
      </c>
      <c r="B617" s="23" t="s">
        <v>2131</v>
      </c>
      <c r="C617" s="20" t="s">
        <v>980</v>
      </c>
      <c r="D617" s="20" t="s">
        <v>981</v>
      </c>
      <c r="E617" s="20"/>
      <c r="F617" s="18">
        <f>VLOOKUP(C617,'[1]BASE ELENCO'!$C:$J,8,FALSE)</f>
        <v>19.5305</v>
      </c>
      <c r="G617" s="17">
        <f>VLOOKUP(C617,'[1]BASE ELENCO'!$C:$J,5,FALSE)</f>
        <v>23.436599999999999</v>
      </c>
      <c r="H617" s="17" t="str">
        <f>VLOOKUP(C617,'[1]BASE ELENCO'!$C:$J,4,FALSE)</f>
        <v>PZ</v>
      </c>
      <c r="I617" s="7"/>
      <c r="J617" s="3">
        <f t="shared" si="9"/>
        <v>0</v>
      </c>
    </row>
    <row r="618" spans="1:10" ht="24" customHeight="1" x14ac:dyDescent="0.25">
      <c r="A618" s="38" t="s">
        <v>2130</v>
      </c>
      <c r="B618" s="23" t="s">
        <v>2131</v>
      </c>
      <c r="C618" s="20" t="s">
        <v>1872</v>
      </c>
      <c r="D618" s="53" t="s">
        <v>1873</v>
      </c>
      <c r="E618" s="53"/>
      <c r="F618" s="18">
        <f>VLOOKUP(C618,'[1]BASE ELENCO'!$C:$J,8,FALSE)</f>
        <v>32.8812</v>
      </c>
      <c r="G618" s="17">
        <f>VLOOKUP(C618,'[1]BASE ELENCO'!$C:$J,5,FALSE)</f>
        <v>82.203000000000003</v>
      </c>
      <c r="H618" s="17" t="str">
        <f>VLOOKUP(C618,'[1]BASE ELENCO'!$C:$J,4,FALSE)</f>
        <v>PZ</v>
      </c>
      <c r="I618" s="7"/>
      <c r="J618" s="3">
        <f t="shared" si="9"/>
        <v>0</v>
      </c>
    </row>
    <row r="619" spans="1:10" ht="24" customHeight="1" x14ac:dyDescent="0.25">
      <c r="A619" s="38" t="s">
        <v>2130</v>
      </c>
      <c r="B619" s="23" t="s">
        <v>2131</v>
      </c>
      <c r="C619" s="20" t="s">
        <v>2124</v>
      </c>
      <c r="D619" s="53" t="s">
        <v>2125</v>
      </c>
      <c r="E619" s="53"/>
      <c r="F619" s="18">
        <f>VLOOKUP(C619,'[1]BASE ELENCO'!$C:$J,8,FALSE)</f>
        <v>32.8812</v>
      </c>
      <c r="G619" s="17">
        <f>VLOOKUP(C619,'[1]BASE ELENCO'!$C:$J,5,FALSE)</f>
        <v>39.457439999999998</v>
      </c>
      <c r="H619" s="17" t="str">
        <f>VLOOKUP(C619,'[1]BASE ELENCO'!$C:$J,4,FALSE)</f>
        <v>PZ</v>
      </c>
      <c r="I619" s="7"/>
      <c r="J619" s="3">
        <f t="shared" si="9"/>
        <v>0</v>
      </c>
    </row>
    <row r="620" spans="1:10" ht="24" customHeight="1" x14ac:dyDescent="0.25">
      <c r="A620" s="38" t="s">
        <v>2130</v>
      </c>
      <c r="B620" s="23" t="s">
        <v>2131</v>
      </c>
      <c r="C620" s="20" t="s">
        <v>982</v>
      </c>
      <c r="D620" s="20" t="s">
        <v>983</v>
      </c>
      <c r="E620" s="20"/>
      <c r="F620" s="18">
        <f>VLOOKUP(C620,'[1]BASE ELENCO'!$C:$J,8,FALSE)</f>
        <v>31.132199999999997</v>
      </c>
      <c r="G620" s="17">
        <f>VLOOKUP(C620,'[1]BASE ELENCO'!$C:$J,5,FALSE)</f>
        <v>18.679319999999997</v>
      </c>
      <c r="H620" s="17" t="str">
        <f>VLOOKUP(C620,'[1]BASE ELENCO'!$C:$J,4,FALSE)</f>
        <v>PZ</v>
      </c>
      <c r="I620" s="7"/>
      <c r="J620" s="3">
        <f t="shared" si="9"/>
        <v>0</v>
      </c>
    </row>
    <row r="621" spans="1:10" ht="24" customHeight="1" x14ac:dyDescent="0.25">
      <c r="A621" s="38" t="s">
        <v>2130</v>
      </c>
      <c r="B621" s="23" t="s">
        <v>2131</v>
      </c>
      <c r="C621" s="20" t="s">
        <v>984</v>
      </c>
      <c r="D621" s="20" t="s">
        <v>985</v>
      </c>
      <c r="E621" s="20"/>
      <c r="F621" s="18">
        <f>VLOOKUP(C621,'[1]BASE ELENCO'!$C:$J,8,FALSE)</f>
        <v>21.221200000000003</v>
      </c>
      <c r="G621" s="17">
        <f>VLOOKUP(C621,'[1]BASE ELENCO'!$C:$J,5,FALSE)</f>
        <v>74.274200000000008</v>
      </c>
      <c r="H621" s="17" t="str">
        <f>VLOOKUP(C621,'[1]BASE ELENCO'!$C:$J,4,FALSE)</f>
        <v>PZ</v>
      </c>
      <c r="I621" s="7"/>
      <c r="J621" s="3">
        <f t="shared" si="9"/>
        <v>0</v>
      </c>
    </row>
    <row r="622" spans="1:10" ht="24" customHeight="1" x14ac:dyDescent="0.25">
      <c r="A622" s="38" t="s">
        <v>2130</v>
      </c>
      <c r="B622" s="52" t="s">
        <v>2131</v>
      </c>
      <c r="C622" s="20" t="s">
        <v>2436</v>
      </c>
      <c r="D622" s="20" t="s">
        <v>2454</v>
      </c>
      <c r="E622" s="100" t="s">
        <v>2435</v>
      </c>
      <c r="F622" s="18">
        <f>VLOOKUP(C622,'[1]BASE ELENCO'!$C:$J,8,FALSE)</f>
        <v>21.221200000000003</v>
      </c>
      <c r="G622" s="17">
        <f>VLOOKUP(C622,'[1]BASE ELENCO'!$C:$J,5,FALSE)</f>
        <v>42.442400000000006</v>
      </c>
      <c r="H622" s="17" t="str">
        <f>VLOOKUP(C622,'[1]BASE ELENCO'!$C:$J,4,FALSE)</f>
        <v>PZ</v>
      </c>
      <c r="I622" s="7"/>
      <c r="J622" s="3">
        <f t="shared" si="9"/>
        <v>0</v>
      </c>
    </row>
    <row r="623" spans="1:10" ht="24" customHeight="1" x14ac:dyDescent="0.25">
      <c r="A623" s="38" t="s">
        <v>2130</v>
      </c>
      <c r="B623" s="23" t="s">
        <v>2131</v>
      </c>
      <c r="C623" s="20" t="s">
        <v>986</v>
      </c>
      <c r="D623" s="20" t="s">
        <v>2315</v>
      </c>
      <c r="E623" s="20"/>
      <c r="F623" s="18">
        <f>VLOOKUP(C623,'[1]BASE ELENCO'!$C:$J,8,FALSE)</f>
        <v>17.664900000000003</v>
      </c>
      <c r="G623" s="17">
        <f>VLOOKUP(C623,'[1]BASE ELENCO'!$C:$J,5,FALSE)</f>
        <v>26.497350000000004</v>
      </c>
      <c r="H623" s="17" t="str">
        <f>VLOOKUP(C623,'[1]BASE ELENCO'!$C:$J,4,FALSE)</f>
        <v>PZ</v>
      </c>
      <c r="I623" s="7"/>
      <c r="J623" s="3">
        <f t="shared" si="9"/>
        <v>0</v>
      </c>
    </row>
    <row r="624" spans="1:10" ht="24" customHeight="1" x14ac:dyDescent="0.25">
      <c r="A624" s="38" t="s">
        <v>2130</v>
      </c>
      <c r="B624" s="23" t="s">
        <v>2131</v>
      </c>
      <c r="C624" s="20" t="s">
        <v>987</v>
      </c>
      <c r="D624" s="20" t="s">
        <v>988</v>
      </c>
      <c r="E624" s="20"/>
      <c r="F624" s="18">
        <f>VLOOKUP(C624,'[1]BASE ELENCO'!$C:$J,8,FALSE)</f>
        <v>9.1068999999999996</v>
      </c>
      <c r="G624" s="17">
        <f>VLOOKUP(C624,'[1]BASE ELENCO'!$C:$J,5,FALSE)</f>
        <v>24.588630000000002</v>
      </c>
      <c r="H624" s="17" t="str">
        <f>VLOOKUP(C624,'[1]BASE ELENCO'!$C:$J,4,FALSE)</f>
        <v>PZ</v>
      </c>
      <c r="I624" s="7"/>
      <c r="J624" s="3">
        <f t="shared" si="9"/>
        <v>0</v>
      </c>
    </row>
    <row r="625" spans="1:10" ht="24" customHeight="1" x14ac:dyDescent="0.25">
      <c r="A625" s="38" t="s">
        <v>2130</v>
      </c>
      <c r="B625" s="23" t="s">
        <v>2131</v>
      </c>
      <c r="C625" s="20" t="s">
        <v>989</v>
      </c>
      <c r="D625" s="20" t="s">
        <v>2316</v>
      </c>
      <c r="E625" s="20"/>
      <c r="F625" s="18">
        <f>VLOOKUP(C625,'[1]BASE ELENCO'!$C:$J,8,FALSE)</f>
        <v>24.719199999999997</v>
      </c>
      <c r="G625" s="17">
        <f>VLOOKUP(C625,'[1]BASE ELENCO'!$C:$J,5,FALSE)</f>
        <v>11.123639999999998</v>
      </c>
      <c r="H625" s="17" t="str">
        <f>VLOOKUP(C625,'[1]BASE ELENCO'!$C:$J,4,FALSE)</f>
        <v>PZ</v>
      </c>
      <c r="I625" s="7"/>
      <c r="J625" s="3">
        <f t="shared" si="9"/>
        <v>0</v>
      </c>
    </row>
    <row r="626" spans="1:10" ht="24" customHeight="1" x14ac:dyDescent="0.25">
      <c r="A626" s="38" t="s">
        <v>2130</v>
      </c>
      <c r="B626" s="23" t="s">
        <v>2131</v>
      </c>
      <c r="C626" s="20" t="s">
        <v>990</v>
      </c>
      <c r="D626" s="20" t="s">
        <v>2317</v>
      </c>
      <c r="E626" s="20"/>
      <c r="F626" s="18">
        <f>VLOOKUP(C626,'[1]BASE ELENCO'!$C:$J,8,FALSE)</f>
        <v>28.1006</v>
      </c>
      <c r="G626" s="17">
        <f>VLOOKUP(C626,'[1]BASE ELENCO'!$C:$J,5,FALSE)</f>
        <v>14.0503</v>
      </c>
      <c r="H626" s="17" t="str">
        <f>VLOOKUP(C626,'[1]BASE ELENCO'!$C:$J,4,FALSE)</f>
        <v>PZ</v>
      </c>
      <c r="I626" s="7"/>
      <c r="J626" s="3">
        <f t="shared" si="9"/>
        <v>0</v>
      </c>
    </row>
    <row r="627" spans="1:10" ht="24" customHeight="1" x14ac:dyDescent="0.25">
      <c r="A627" s="38" t="s">
        <v>2130</v>
      </c>
      <c r="B627" s="23" t="s">
        <v>2131</v>
      </c>
      <c r="C627" s="20" t="s">
        <v>991</v>
      </c>
      <c r="D627" s="20" t="s">
        <v>992</v>
      </c>
      <c r="E627" s="20"/>
      <c r="F627" s="18">
        <f>VLOOKUP(C627,'[1]BASE ELENCO'!$C:$J,8,FALSE)</f>
        <v>23.378299999999999</v>
      </c>
      <c r="G627" s="17">
        <f>VLOOKUP(C627,'[1]BASE ELENCO'!$C:$J,5,FALSE)</f>
        <v>74.810559999999995</v>
      </c>
      <c r="H627" s="17" t="str">
        <f>VLOOKUP(C627,'[1]BASE ELENCO'!$C:$J,4,FALSE)</f>
        <v>PZ</v>
      </c>
      <c r="I627" s="7"/>
      <c r="J627" s="3">
        <f t="shared" si="9"/>
        <v>0</v>
      </c>
    </row>
    <row r="628" spans="1:10" ht="24" customHeight="1" x14ac:dyDescent="0.25">
      <c r="A628" s="38" t="s">
        <v>2130</v>
      </c>
      <c r="B628" s="23" t="s">
        <v>2131</v>
      </c>
      <c r="C628" s="20" t="s">
        <v>993</v>
      </c>
      <c r="D628" s="20" t="s">
        <v>994</v>
      </c>
      <c r="E628" s="20"/>
      <c r="F628" s="18">
        <f>VLOOKUP(C628,'[1]BASE ELENCO'!$C:$J,8,FALSE)</f>
        <v>31.1905</v>
      </c>
      <c r="G628" s="17">
        <f>VLOOKUP(C628,'[1]BASE ELENCO'!$C:$J,5,FALSE)</f>
        <v>37.428599999999996</v>
      </c>
      <c r="H628" s="17" t="str">
        <f>VLOOKUP(C628,'[1]BASE ELENCO'!$C:$J,4,FALSE)</f>
        <v>PZ</v>
      </c>
      <c r="I628" s="7"/>
      <c r="J628" s="3">
        <f t="shared" si="9"/>
        <v>0</v>
      </c>
    </row>
    <row r="629" spans="1:10" ht="24" customHeight="1" x14ac:dyDescent="0.25">
      <c r="A629" s="38" t="s">
        <v>2130</v>
      </c>
      <c r="B629" s="23" t="s">
        <v>2131</v>
      </c>
      <c r="C629" s="20" t="s">
        <v>995</v>
      </c>
      <c r="D629" s="20" t="s">
        <v>996</v>
      </c>
      <c r="E629" s="20"/>
      <c r="F629" s="18">
        <f>VLOOKUP(C629,'[1]BASE ELENCO'!$C:$J,8,FALSE)</f>
        <v>29.0334</v>
      </c>
      <c r="G629" s="17">
        <f>VLOOKUP(C629,'[1]BASE ELENCO'!$C:$J,5,FALSE)</f>
        <v>46.453440000000001</v>
      </c>
      <c r="H629" s="17" t="str">
        <f>VLOOKUP(C629,'[1]BASE ELENCO'!$C:$J,4,FALSE)</f>
        <v>PZ</v>
      </c>
      <c r="I629" s="7"/>
      <c r="J629" s="3">
        <f t="shared" si="9"/>
        <v>0</v>
      </c>
    </row>
    <row r="630" spans="1:10" ht="24" customHeight="1" x14ac:dyDescent="0.25">
      <c r="A630" s="38" t="s">
        <v>2130</v>
      </c>
      <c r="B630" s="23" t="s">
        <v>2131</v>
      </c>
      <c r="C630" s="20" t="s">
        <v>997</v>
      </c>
      <c r="D630" s="20" t="s">
        <v>998</v>
      </c>
      <c r="E630" s="20"/>
      <c r="F630" s="18">
        <f>VLOOKUP(C630,'[1]BASE ELENCO'!$C:$J,8,FALSE)</f>
        <v>23.028499999999998</v>
      </c>
      <c r="G630" s="17">
        <f>VLOOKUP(C630,'[1]BASE ELENCO'!$C:$J,5,FALSE)</f>
        <v>11.514249999999999</v>
      </c>
      <c r="H630" s="17" t="str">
        <f>VLOOKUP(C630,'[1]BASE ELENCO'!$C:$J,4,FALSE)</f>
        <v>PZ</v>
      </c>
      <c r="I630" s="7"/>
      <c r="J630" s="3">
        <f t="shared" si="9"/>
        <v>0</v>
      </c>
    </row>
    <row r="631" spans="1:10" ht="24" customHeight="1" x14ac:dyDescent="0.25">
      <c r="A631" s="39" t="s">
        <v>2130</v>
      </c>
      <c r="B631" s="52" t="s">
        <v>999</v>
      </c>
      <c r="C631" s="20" t="s">
        <v>2455</v>
      </c>
      <c r="D631" s="20" t="s">
        <v>2456</v>
      </c>
      <c r="E631" s="20"/>
      <c r="F631" s="18" t="str">
        <f>VLOOKUP(C631,'[1]BASE ELENCO'!$C:$J,8,FALSE)</f>
        <v/>
      </c>
      <c r="G631" s="17">
        <f>VLOOKUP(C631,'[1]BASE ELENCO'!$C:$J,5,FALSE)</f>
        <v>4.1976000000000004</v>
      </c>
      <c r="H631" s="17" t="str">
        <f>VLOOKUP(C631,'[1]BASE ELENCO'!$C:$J,4,FALSE)</f>
        <v>CF</v>
      </c>
      <c r="I631" s="7"/>
      <c r="J631" s="3">
        <f t="shared" si="9"/>
        <v>0</v>
      </c>
    </row>
    <row r="632" spans="1:10" ht="24" customHeight="1" x14ac:dyDescent="0.25">
      <c r="A632" s="39" t="s">
        <v>2130</v>
      </c>
      <c r="B632" s="23" t="s">
        <v>999</v>
      </c>
      <c r="C632" s="20" t="s">
        <v>2318</v>
      </c>
      <c r="D632" s="53" t="s">
        <v>2319</v>
      </c>
      <c r="E632" s="53"/>
      <c r="F632" s="18" t="str">
        <f>VLOOKUP(C632,'[1]BASE ELENCO'!$C:$J,8,FALSE)</f>
        <v/>
      </c>
      <c r="G632" s="17">
        <f>VLOOKUP(C632,'[1]BASE ELENCO'!$C:$J,5,FALSE)</f>
        <v>8.5701000000000001</v>
      </c>
      <c r="H632" s="17" t="str">
        <f>VLOOKUP(C632,'[1]BASE ELENCO'!$C:$J,4,FALSE)</f>
        <v>CF</v>
      </c>
      <c r="I632" s="7"/>
      <c r="J632" s="3">
        <f t="shared" si="9"/>
        <v>0</v>
      </c>
    </row>
    <row r="633" spans="1:10" ht="24" customHeight="1" x14ac:dyDescent="0.25">
      <c r="A633" s="39" t="s">
        <v>2130</v>
      </c>
      <c r="B633" s="52" t="s">
        <v>999</v>
      </c>
      <c r="C633" s="20" t="s">
        <v>2457</v>
      </c>
      <c r="D633" s="20" t="s">
        <v>2458</v>
      </c>
      <c r="E633" s="102" t="s">
        <v>2435</v>
      </c>
      <c r="F633" s="18" t="str">
        <f>VLOOKUP(C633,'[1]BASE ELENCO'!$C:$J,8,FALSE)</f>
        <v/>
      </c>
      <c r="G633" s="17">
        <f>VLOOKUP(C633,'[1]BASE ELENCO'!$C:$J,5,FALSE)</f>
        <v>5.1303999999999998</v>
      </c>
      <c r="H633" s="17" t="str">
        <f>VLOOKUP(C633,'[1]BASE ELENCO'!$C:$J,4,FALSE)</f>
        <v>CF</v>
      </c>
      <c r="I633" s="7"/>
      <c r="J633" s="3">
        <f t="shared" si="9"/>
        <v>0</v>
      </c>
    </row>
    <row r="634" spans="1:10" ht="24" customHeight="1" x14ac:dyDescent="0.25">
      <c r="A634" s="39" t="s">
        <v>2130</v>
      </c>
      <c r="B634" s="23" t="s">
        <v>999</v>
      </c>
      <c r="C634" s="20" t="s">
        <v>1000</v>
      </c>
      <c r="D634" s="20" t="s">
        <v>1001</v>
      </c>
      <c r="E634" s="20"/>
      <c r="F634" s="18" t="str">
        <f>VLOOKUP(C634,'[1]BASE ELENCO'!$C:$J,8,FALSE)</f>
        <v/>
      </c>
      <c r="G634" s="17">
        <f>VLOOKUP(C634,'[1]BASE ELENCO'!$C:$J,5,FALSE)</f>
        <v>32.741500000000002</v>
      </c>
      <c r="H634" s="17" t="str">
        <f>VLOOKUP(C634,'[1]BASE ELENCO'!$C:$J,4,FALSE)</f>
        <v>CT</v>
      </c>
      <c r="I634" s="7"/>
      <c r="J634" s="3">
        <f t="shared" si="9"/>
        <v>0</v>
      </c>
    </row>
    <row r="635" spans="1:10" ht="24" customHeight="1" x14ac:dyDescent="0.25">
      <c r="A635" s="39" t="s">
        <v>2130</v>
      </c>
      <c r="B635" s="23" t="s">
        <v>999</v>
      </c>
      <c r="C635" s="20" t="s">
        <v>1002</v>
      </c>
      <c r="D635" s="20" t="s">
        <v>2320</v>
      </c>
      <c r="E635" s="20"/>
      <c r="F635" s="18" t="str">
        <f>VLOOKUP(C635,'[1]BASE ELENCO'!$C:$J,8,FALSE)</f>
        <v/>
      </c>
      <c r="G635" s="17">
        <f>VLOOKUP(C635,'[1]BASE ELENCO'!$C:$J,5,FALSE)</f>
        <v>52.703199999999995</v>
      </c>
      <c r="H635" s="17" t="str">
        <f>VLOOKUP(C635,'[1]BASE ELENCO'!$C:$J,4,FALSE)</f>
        <v>CT</v>
      </c>
      <c r="I635" s="7"/>
      <c r="J635" s="3">
        <f t="shared" si="9"/>
        <v>0</v>
      </c>
    </row>
    <row r="636" spans="1:10" ht="24" customHeight="1" x14ac:dyDescent="0.25">
      <c r="A636" s="39" t="s">
        <v>2130</v>
      </c>
      <c r="B636" s="23" t="s">
        <v>999</v>
      </c>
      <c r="C636" s="20" t="s">
        <v>1003</v>
      </c>
      <c r="D636" s="20" t="s">
        <v>1004</v>
      </c>
      <c r="E636" s="20"/>
      <c r="F636" s="18" t="str">
        <f>VLOOKUP(C636,'[1]BASE ELENCO'!$C:$J,8,FALSE)</f>
        <v/>
      </c>
      <c r="G636" s="17">
        <f>VLOOKUP(C636,'[1]BASE ELENCO'!$C:$J,5,FALSE)</f>
        <v>16.732099999999999</v>
      </c>
      <c r="H636" s="17" t="str">
        <f>VLOOKUP(C636,'[1]BASE ELENCO'!$C:$J,4,FALSE)</f>
        <v>CF</v>
      </c>
      <c r="I636" s="7"/>
      <c r="J636" s="3">
        <f t="shared" si="9"/>
        <v>0</v>
      </c>
    </row>
    <row r="637" spans="1:10" ht="24" customHeight="1" x14ac:dyDescent="0.25">
      <c r="A637" s="39" t="s">
        <v>2130</v>
      </c>
      <c r="B637" s="23" t="s">
        <v>999</v>
      </c>
      <c r="C637" s="20" t="s">
        <v>1005</v>
      </c>
      <c r="D637" s="20" t="s">
        <v>1006</v>
      </c>
      <c r="E637" s="20"/>
      <c r="F637" s="18">
        <f>VLOOKUP(C637,'[1]BASE ELENCO'!$C:$J,8,FALSE)</f>
        <v>8.861600000000001</v>
      </c>
      <c r="G637" s="17">
        <f>VLOOKUP(C637,'[1]BASE ELENCO'!$C:$J,5,FALSE)</f>
        <v>8.861600000000001</v>
      </c>
      <c r="H637" s="17" t="str">
        <f>VLOOKUP(C637,'[1]BASE ELENCO'!$C:$J,4,FALSE)</f>
        <v>PZ</v>
      </c>
      <c r="I637" s="7"/>
      <c r="J637" s="3">
        <f t="shared" si="9"/>
        <v>0</v>
      </c>
    </row>
    <row r="638" spans="1:10" ht="24" customHeight="1" x14ac:dyDescent="0.25">
      <c r="A638" s="39" t="s">
        <v>2130</v>
      </c>
      <c r="B638" s="23" t="s">
        <v>999</v>
      </c>
      <c r="C638" s="20" t="s">
        <v>2014</v>
      </c>
      <c r="D638" s="53" t="s">
        <v>2015</v>
      </c>
      <c r="E638" s="53"/>
      <c r="F638" s="18" t="str">
        <f>VLOOKUP(C638,'[1]BASE ELENCO'!$C:$J,8,FALSE)</f>
        <v/>
      </c>
      <c r="G638" s="17">
        <f>VLOOKUP(C638,'[1]BASE ELENCO'!$C:$J,5,FALSE)</f>
        <v>6.8090000000000002</v>
      </c>
      <c r="H638" s="17" t="str">
        <f>VLOOKUP(C638,'[1]BASE ELENCO'!$C:$J,4,FALSE)</f>
        <v>CF</v>
      </c>
      <c r="I638" s="7"/>
      <c r="J638" s="3">
        <f t="shared" si="9"/>
        <v>0</v>
      </c>
    </row>
    <row r="639" spans="1:10" ht="24" customHeight="1" x14ac:dyDescent="0.25">
      <c r="A639" s="39" t="s">
        <v>2130</v>
      </c>
      <c r="B639" s="23" t="s">
        <v>999</v>
      </c>
      <c r="C639" s="20" t="s">
        <v>1007</v>
      </c>
      <c r="D639" s="20" t="s">
        <v>1008</v>
      </c>
      <c r="E639" s="20"/>
      <c r="F639" s="18" t="str">
        <f>VLOOKUP(C639,'[1]BASE ELENCO'!$C:$J,8,FALSE)</f>
        <v/>
      </c>
      <c r="G639" s="17">
        <f>VLOOKUP(C639,'[1]BASE ELENCO'!$C:$J,5,FALSE)</f>
        <v>7.2292000000000005</v>
      </c>
      <c r="H639" s="17" t="str">
        <f>VLOOKUP(C639,'[1]BASE ELENCO'!$C:$J,4,FALSE)</f>
        <v>CF</v>
      </c>
      <c r="I639" s="7"/>
      <c r="J639" s="3">
        <f t="shared" si="9"/>
        <v>0</v>
      </c>
    </row>
    <row r="640" spans="1:10" ht="24" customHeight="1" x14ac:dyDescent="0.25">
      <c r="A640" s="39" t="s">
        <v>2130</v>
      </c>
      <c r="B640" s="23" t="s">
        <v>999</v>
      </c>
      <c r="C640" s="20" t="s">
        <v>1891</v>
      </c>
      <c r="D640" s="53" t="s">
        <v>2321</v>
      </c>
      <c r="E640" s="53"/>
      <c r="F640" s="18">
        <f>VLOOKUP(C640,'[1]BASE ELENCO'!$C:$J,8,FALSE)</f>
        <v>29.0334</v>
      </c>
      <c r="G640" s="17">
        <f>VLOOKUP(C640,'[1]BASE ELENCO'!$C:$J,5,FALSE)</f>
        <v>127.74696000000002</v>
      </c>
      <c r="H640" s="17" t="str">
        <f>VLOOKUP(C640,'[1]BASE ELENCO'!$C:$J,4,FALSE)</f>
        <v>CT</v>
      </c>
      <c r="I640" s="7"/>
      <c r="J640" s="3">
        <f t="shared" si="9"/>
        <v>0</v>
      </c>
    </row>
    <row r="641" spans="1:10" ht="24" customHeight="1" x14ac:dyDescent="0.25">
      <c r="A641" s="40" t="s">
        <v>1009</v>
      </c>
      <c r="B641" s="23" t="s">
        <v>1010</v>
      </c>
      <c r="C641" s="20" t="s">
        <v>1011</v>
      </c>
      <c r="D641" s="20" t="s">
        <v>1012</v>
      </c>
      <c r="E641" s="102" t="s">
        <v>2435</v>
      </c>
      <c r="F641" s="18">
        <f>VLOOKUP(C641,'[1]BASE ELENCO'!$C:$J,8,FALSE)</f>
        <v>16.907</v>
      </c>
      <c r="G641" s="17">
        <f>VLOOKUP(C641,'[1]BASE ELENCO'!$C:$J,5,FALSE)</f>
        <v>27.051200000000001</v>
      </c>
      <c r="H641" s="17" t="str">
        <f>VLOOKUP(C641,'[1]BASE ELENCO'!$C:$J,4,FALSE)</f>
        <v>PZ</v>
      </c>
      <c r="I641" s="7"/>
      <c r="J641" s="3">
        <f t="shared" si="9"/>
        <v>0</v>
      </c>
    </row>
    <row r="642" spans="1:10" ht="24" customHeight="1" x14ac:dyDescent="0.25">
      <c r="A642" s="40" t="s">
        <v>1009</v>
      </c>
      <c r="B642" s="23" t="s">
        <v>1010</v>
      </c>
      <c r="C642" s="20" t="s">
        <v>1013</v>
      </c>
      <c r="D642" s="20" t="s">
        <v>1014</v>
      </c>
      <c r="E642" s="20"/>
      <c r="F642" s="18">
        <f>VLOOKUP(C642,'[1]BASE ELENCO'!$C:$J,8,FALSE)</f>
        <v>20.754799999999999</v>
      </c>
      <c r="G642" s="17">
        <f>VLOOKUP(C642,'[1]BASE ELENCO'!$C:$J,5,FALSE)</f>
        <v>19.71706</v>
      </c>
      <c r="H642" s="17" t="str">
        <f>VLOOKUP(C642,'[1]BASE ELENCO'!$C:$J,4,FALSE)</f>
        <v>PZ</v>
      </c>
      <c r="I642" s="7"/>
      <c r="J642" s="3">
        <f t="shared" si="9"/>
        <v>0</v>
      </c>
    </row>
    <row r="643" spans="1:10" ht="24" customHeight="1" x14ac:dyDescent="0.25">
      <c r="A643" s="40" t="s">
        <v>1009</v>
      </c>
      <c r="B643" s="23" t="s">
        <v>1010</v>
      </c>
      <c r="C643" s="20" t="s">
        <v>1015</v>
      </c>
      <c r="D643" s="20" t="s">
        <v>1016</v>
      </c>
      <c r="E643" s="20"/>
      <c r="F643" s="18">
        <f>VLOOKUP(C643,'[1]BASE ELENCO'!$C:$J,8,FALSE)</f>
        <v>16.265700000000002</v>
      </c>
      <c r="G643" s="17">
        <f>VLOOKUP(C643,'[1]BASE ELENCO'!$C:$J,5,FALSE)</f>
        <v>45.543960000000006</v>
      </c>
      <c r="H643" s="17" t="str">
        <f>VLOOKUP(C643,'[1]BASE ELENCO'!$C:$J,4,FALSE)</f>
        <v>PZ</v>
      </c>
      <c r="I643" s="7"/>
      <c r="J643" s="3">
        <f t="shared" si="9"/>
        <v>0</v>
      </c>
    </row>
    <row r="644" spans="1:10" ht="24" customHeight="1" x14ac:dyDescent="0.25">
      <c r="A644" s="40" t="s">
        <v>1009</v>
      </c>
      <c r="B644" s="23" t="s">
        <v>1010</v>
      </c>
      <c r="C644" s="20" t="s">
        <v>1017</v>
      </c>
      <c r="D644" s="20" t="s">
        <v>1018</v>
      </c>
      <c r="E644" s="20"/>
      <c r="F644" s="18">
        <f>VLOOKUP(C644,'[1]BASE ELENCO'!$C:$J,8,FALSE)</f>
        <v>19.413900000000002</v>
      </c>
      <c r="G644" s="17">
        <f>VLOOKUP(C644,'[1]BASE ELENCO'!$C:$J,5,FALSE)</f>
        <v>40.769190000000002</v>
      </c>
      <c r="H644" s="17" t="str">
        <f>VLOOKUP(C644,'[1]BASE ELENCO'!$C:$J,4,FALSE)</f>
        <v>CF</v>
      </c>
      <c r="I644" s="7"/>
      <c r="J644" s="3">
        <f t="shared" si="9"/>
        <v>0</v>
      </c>
    </row>
    <row r="645" spans="1:10" ht="24" customHeight="1" x14ac:dyDescent="0.25">
      <c r="A645" s="40" t="s">
        <v>1009</v>
      </c>
      <c r="B645" s="23" t="s">
        <v>1010</v>
      </c>
      <c r="C645" s="20" t="s">
        <v>1019</v>
      </c>
      <c r="D645" s="20" t="s">
        <v>1020</v>
      </c>
      <c r="E645" s="102" t="s">
        <v>2435</v>
      </c>
      <c r="F645" s="18">
        <f>VLOOKUP(C645,'[1]BASE ELENCO'!$C:$J,8,FALSE)</f>
        <v>15.495699999999999</v>
      </c>
      <c r="G645" s="17">
        <f>VLOOKUP(C645,'[1]BASE ELENCO'!$C:$J,5,FALSE)</f>
        <v>23.243549999999999</v>
      </c>
      <c r="H645" s="17" t="str">
        <f>VLOOKUP(C645,'[1]BASE ELENCO'!$C:$J,4,FALSE)</f>
        <v>PZ</v>
      </c>
      <c r="I645" s="7"/>
      <c r="J645" s="3">
        <f t="shared" si="9"/>
        <v>0</v>
      </c>
    </row>
    <row r="646" spans="1:10" ht="24" customHeight="1" x14ac:dyDescent="0.25">
      <c r="A646" s="40" t="s">
        <v>1009</v>
      </c>
      <c r="B646" s="23" t="s">
        <v>1021</v>
      </c>
      <c r="C646" s="20" t="s">
        <v>1022</v>
      </c>
      <c r="D646" s="20" t="s">
        <v>1023</v>
      </c>
      <c r="E646" s="20"/>
      <c r="F646" s="18">
        <f>VLOOKUP(C646,'[1]BASE ELENCO'!$C:$J,8,FALSE)</f>
        <v>14.551900000000002</v>
      </c>
      <c r="G646" s="17">
        <f>VLOOKUP(C646,'[1]BASE ELENCO'!$C:$J,5,FALSE)</f>
        <v>39.290130000000005</v>
      </c>
      <c r="H646" s="17" t="str">
        <f>VLOOKUP(C646,'[1]BASE ELENCO'!$C:$J,4,FALSE)</f>
        <v>PZ</v>
      </c>
      <c r="I646" s="7"/>
      <c r="J646" s="3">
        <f t="shared" si="9"/>
        <v>0</v>
      </c>
    </row>
    <row r="647" spans="1:10" ht="24" customHeight="1" x14ac:dyDescent="0.25">
      <c r="A647" s="40" t="s">
        <v>1009</v>
      </c>
      <c r="B647" s="23" t="s">
        <v>1021</v>
      </c>
      <c r="C647" s="20" t="s">
        <v>1024</v>
      </c>
      <c r="D647" s="20" t="s">
        <v>1025</v>
      </c>
      <c r="E647" s="20"/>
      <c r="F647" s="18">
        <f>VLOOKUP(C647,'[1]BASE ELENCO'!$C:$J,8,FALSE)</f>
        <v>21.139800000000001</v>
      </c>
      <c r="G647" s="17">
        <f>VLOOKUP(C647,'[1]BASE ELENCO'!$C:$J,5,FALSE)</f>
        <v>19.025820000000003</v>
      </c>
      <c r="H647" s="17" t="str">
        <f>VLOOKUP(C647,'[1]BASE ELENCO'!$C:$J,4,FALSE)</f>
        <v>CF</v>
      </c>
      <c r="I647" s="7"/>
      <c r="J647" s="3">
        <f t="shared" si="9"/>
        <v>0</v>
      </c>
    </row>
    <row r="648" spans="1:10" ht="24" customHeight="1" x14ac:dyDescent="0.25">
      <c r="A648" s="41" t="s">
        <v>1026</v>
      </c>
      <c r="B648" s="23" t="s">
        <v>1027</v>
      </c>
      <c r="C648" s="20" t="s">
        <v>1028</v>
      </c>
      <c r="D648" s="20" t="s">
        <v>1029</v>
      </c>
      <c r="E648" s="20"/>
      <c r="F648" s="18">
        <f>VLOOKUP(C648,'[1]BASE ELENCO'!$C:$J,8,FALSE)</f>
        <v>8.3952000000000009</v>
      </c>
      <c r="G648" s="17">
        <f>VLOOKUP(C648,'[1]BASE ELENCO'!$C:$J,5,FALSE)</f>
        <v>10.494000000000002</v>
      </c>
      <c r="H648" s="17" t="str">
        <f>VLOOKUP(C648,'[1]BASE ELENCO'!$C:$J,4,FALSE)</f>
        <v>CF</v>
      </c>
      <c r="I648" s="7"/>
      <c r="J648" s="3">
        <f t="shared" si="9"/>
        <v>0</v>
      </c>
    </row>
    <row r="649" spans="1:10" ht="24" customHeight="1" x14ac:dyDescent="0.25">
      <c r="A649" s="41" t="s">
        <v>1026</v>
      </c>
      <c r="B649" s="23" t="s">
        <v>1027</v>
      </c>
      <c r="C649" s="20" t="s">
        <v>2322</v>
      </c>
      <c r="D649" s="20" t="s">
        <v>2323</v>
      </c>
      <c r="E649" s="102" t="s">
        <v>2435</v>
      </c>
      <c r="F649" s="18">
        <f>VLOOKUP(C649,'[1]BASE ELENCO'!$C:$J,8,FALSE)</f>
        <v>9.6194999999999986</v>
      </c>
      <c r="G649" s="17">
        <f>VLOOKUP(C649,'[1]BASE ELENCO'!$C:$J,5,FALSE)</f>
        <v>28.858499999999996</v>
      </c>
      <c r="H649" s="17" t="str">
        <f>VLOOKUP(C649,'[1]BASE ELENCO'!$C:$J,4,FALSE)</f>
        <v>PZ</v>
      </c>
      <c r="I649" s="7"/>
      <c r="J649" s="3">
        <f t="shared" si="9"/>
        <v>0</v>
      </c>
    </row>
    <row r="650" spans="1:10" ht="24" customHeight="1" x14ac:dyDescent="0.25">
      <c r="A650" s="41" t="s">
        <v>1026</v>
      </c>
      <c r="B650" s="23" t="s">
        <v>1027</v>
      </c>
      <c r="C650" s="20" t="s">
        <v>1030</v>
      </c>
      <c r="D650" s="20" t="s">
        <v>1031</v>
      </c>
      <c r="E650" s="20"/>
      <c r="F650" s="18">
        <f>VLOOKUP(C650,'[1]BASE ELENCO'!$C:$J,8,FALSE)</f>
        <v>9.4446000000000012</v>
      </c>
      <c r="G650" s="17">
        <f>VLOOKUP(C650,'[1]BASE ELENCO'!$C:$J,5,FALSE)</f>
        <v>28.333800000000004</v>
      </c>
      <c r="H650" s="17" t="str">
        <f>VLOOKUP(C650,'[1]BASE ELENCO'!$C:$J,4,FALSE)</f>
        <v>PZ</v>
      </c>
      <c r="I650" s="7"/>
      <c r="J650" s="3">
        <f t="shared" si="9"/>
        <v>0</v>
      </c>
    </row>
    <row r="651" spans="1:10" ht="24" customHeight="1" x14ac:dyDescent="0.25">
      <c r="A651" s="41" t="s">
        <v>1026</v>
      </c>
      <c r="B651" s="23" t="s">
        <v>1027</v>
      </c>
      <c r="C651" s="20" t="s">
        <v>1032</v>
      </c>
      <c r="D651" s="20" t="s">
        <v>1033</v>
      </c>
      <c r="E651" s="20"/>
      <c r="F651" s="18">
        <f>VLOOKUP(C651,'[1]BASE ELENCO'!$C:$J,8,FALSE)</f>
        <v>11.4268</v>
      </c>
      <c r="G651" s="17">
        <f>VLOOKUP(C651,'[1]BASE ELENCO'!$C:$J,5,FALSE)</f>
        <v>5.7134</v>
      </c>
      <c r="H651" s="17" t="str">
        <f>VLOOKUP(C651,'[1]BASE ELENCO'!$C:$J,4,FALSE)</f>
        <v>PZ</v>
      </c>
      <c r="I651" s="7"/>
      <c r="J651" s="3">
        <f t="shared" si="9"/>
        <v>0</v>
      </c>
    </row>
    <row r="652" spans="1:10" ht="24" customHeight="1" x14ac:dyDescent="0.25">
      <c r="A652" s="41" t="s">
        <v>1026</v>
      </c>
      <c r="B652" s="23" t="s">
        <v>1027</v>
      </c>
      <c r="C652" s="20" t="s">
        <v>1034</v>
      </c>
      <c r="D652" s="20" t="s">
        <v>1035</v>
      </c>
      <c r="E652" s="20"/>
      <c r="F652" s="18">
        <f>VLOOKUP(C652,'[1]BASE ELENCO'!$C:$J,8,FALSE)</f>
        <v>9.9109999999999996</v>
      </c>
      <c r="G652" s="17">
        <f>VLOOKUP(C652,'[1]BASE ELENCO'!$C:$J,5,FALSE)</f>
        <v>13.379850000000001</v>
      </c>
      <c r="H652" s="17" t="str">
        <f>VLOOKUP(C652,'[1]BASE ELENCO'!$C:$J,4,FALSE)</f>
        <v>PZ</v>
      </c>
      <c r="I652" s="7"/>
      <c r="J652" s="3">
        <f t="shared" si="9"/>
        <v>0</v>
      </c>
    </row>
    <row r="653" spans="1:10" ht="24" customHeight="1" x14ac:dyDescent="0.25">
      <c r="A653" s="41" t="s">
        <v>1026</v>
      </c>
      <c r="B653" s="20" t="s">
        <v>1027</v>
      </c>
      <c r="C653" s="20" t="s">
        <v>2429</v>
      </c>
      <c r="D653" s="20" t="s">
        <v>2430</v>
      </c>
      <c r="E653" s="23"/>
      <c r="F653" s="18">
        <f>VLOOKUP(C653,'[1]BASE ELENCO'!$C:$J,8,FALSE)</f>
        <v>8.9902999999999995</v>
      </c>
      <c r="G653" s="17">
        <f>VLOOKUP(C653,'[1]BASE ELENCO'!$C:$J,5,FALSE)</f>
        <v>4.4951499999999998</v>
      </c>
      <c r="H653" s="17" t="str">
        <f>VLOOKUP(C653,'[1]BASE ELENCO'!$C:$J,4,FALSE)</f>
        <v>CF</v>
      </c>
      <c r="I653" s="7"/>
      <c r="J653" s="3">
        <f t="shared" si="9"/>
        <v>0</v>
      </c>
    </row>
    <row r="654" spans="1:10" ht="24" customHeight="1" x14ac:dyDescent="0.25">
      <c r="A654" s="42" t="s">
        <v>1026</v>
      </c>
      <c r="B654" s="23" t="s">
        <v>1036</v>
      </c>
      <c r="C654" s="20" t="s">
        <v>1037</v>
      </c>
      <c r="D654" s="20" t="s">
        <v>1038</v>
      </c>
      <c r="E654" s="20"/>
      <c r="F654" s="18">
        <f>VLOOKUP(C654,'[1]BASE ELENCO'!$C:$J,8,FALSE)</f>
        <v>9.8175000000000008</v>
      </c>
      <c r="G654" s="17">
        <f>VLOOKUP(C654,'[1]BASE ELENCO'!$C:$J,5,FALSE)</f>
        <v>5.8905000000000003</v>
      </c>
      <c r="H654" s="17" t="str">
        <f>VLOOKUP(C654,'[1]BASE ELENCO'!$C:$J,4,FALSE)</f>
        <v>CF</v>
      </c>
      <c r="I654" s="7"/>
      <c r="J654" s="3">
        <f t="shared" ref="J654:J717" si="10">G654*I654</f>
        <v>0</v>
      </c>
    </row>
    <row r="655" spans="1:10" ht="24" customHeight="1" x14ac:dyDescent="0.25">
      <c r="A655" s="42" t="s">
        <v>1026</v>
      </c>
      <c r="B655" s="23" t="s">
        <v>1036</v>
      </c>
      <c r="C655" s="20" t="s">
        <v>1039</v>
      </c>
      <c r="D655" s="20" t="s">
        <v>2324</v>
      </c>
      <c r="E655" s="20"/>
      <c r="F655" s="18">
        <f>VLOOKUP(C655,'[1]BASE ELENCO'!$C:$J,8,FALSE)</f>
        <v>6.3547000000000002</v>
      </c>
      <c r="G655" s="17">
        <f>VLOOKUP(C655,'[1]BASE ELENCO'!$C:$J,5,FALSE)</f>
        <v>19.0641</v>
      </c>
      <c r="H655" s="17" t="str">
        <f>VLOOKUP(C655,'[1]BASE ELENCO'!$C:$J,4,FALSE)</f>
        <v>CF</v>
      </c>
      <c r="I655" s="7"/>
      <c r="J655" s="3">
        <f t="shared" si="10"/>
        <v>0</v>
      </c>
    </row>
    <row r="656" spans="1:10" ht="24" customHeight="1" x14ac:dyDescent="0.25">
      <c r="A656" s="42" t="s">
        <v>1026</v>
      </c>
      <c r="B656" s="23" t="s">
        <v>1036</v>
      </c>
      <c r="C656" s="20" t="s">
        <v>1040</v>
      </c>
      <c r="D656" s="20" t="s">
        <v>1041</v>
      </c>
      <c r="E656" s="20"/>
      <c r="F656" s="18">
        <f>VLOOKUP(C656,'[1]BASE ELENCO'!$C:$J,8,FALSE)</f>
        <v>12.1495</v>
      </c>
      <c r="G656" s="17">
        <f>VLOOKUP(C656,'[1]BASE ELENCO'!$C:$J,5,FALSE)</f>
        <v>24.298999999999999</v>
      </c>
      <c r="H656" s="17" t="str">
        <f>VLOOKUP(C656,'[1]BASE ELENCO'!$C:$J,4,FALSE)</f>
        <v>CT</v>
      </c>
      <c r="I656" s="7"/>
      <c r="J656" s="3">
        <f t="shared" si="10"/>
        <v>0</v>
      </c>
    </row>
    <row r="657" spans="1:10" ht="24" customHeight="1" x14ac:dyDescent="0.25">
      <c r="A657" s="42" t="s">
        <v>1026</v>
      </c>
      <c r="B657" s="23" t="s">
        <v>1036</v>
      </c>
      <c r="C657" s="20" t="s">
        <v>1042</v>
      </c>
      <c r="D657" s="20" t="s">
        <v>1043</v>
      </c>
      <c r="E657" s="20"/>
      <c r="F657" s="18">
        <f>VLOOKUP(C657,'[1]BASE ELENCO'!$C:$J,8,FALSE)</f>
        <v>12.1495</v>
      </c>
      <c r="G657" s="17">
        <f>VLOOKUP(C657,'[1]BASE ELENCO'!$C:$J,5,FALSE)</f>
        <v>36.448499999999996</v>
      </c>
      <c r="H657" s="17" t="str">
        <f>VLOOKUP(C657,'[1]BASE ELENCO'!$C:$J,4,FALSE)</f>
        <v>CT</v>
      </c>
      <c r="I657" s="7"/>
      <c r="J657" s="3">
        <f t="shared" si="10"/>
        <v>0</v>
      </c>
    </row>
    <row r="658" spans="1:10" ht="24" customHeight="1" x14ac:dyDescent="0.25">
      <c r="A658" s="42" t="s">
        <v>1026</v>
      </c>
      <c r="B658" s="23" t="s">
        <v>1036</v>
      </c>
      <c r="C658" s="20" t="s">
        <v>1044</v>
      </c>
      <c r="D658" s="20" t="s">
        <v>1045</v>
      </c>
      <c r="E658" s="20"/>
      <c r="F658" s="18" t="str">
        <f>VLOOKUP(C658,'[1]BASE ELENCO'!$C:$J,8,FALSE)</f>
        <v/>
      </c>
      <c r="G658" s="17">
        <f>VLOOKUP(C658,'[1]BASE ELENCO'!$C:$J,5,FALSE)</f>
        <v>36.087699999999998</v>
      </c>
      <c r="H658" s="17" t="str">
        <f>VLOOKUP(C658,'[1]BASE ELENCO'!$C:$J,4,FALSE)</f>
        <v>CT</v>
      </c>
      <c r="I658" s="7"/>
      <c r="J658" s="3">
        <f t="shared" si="10"/>
        <v>0</v>
      </c>
    </row>
    <row r="659" spans="1:10" ht="24" customHeight="1" x14ac:dyDescent="0.25">
      <c r="A659" s="42" t="s">
        <v>1026</v>
      </c>
      <c r="B659" s="23" t="s">
        <v>1036</v>
      </c>
      <c r="C659" s="20" t="s">
        <v>1046</v>
      </c>
      <c r="D659" s="20" t="s">
        <v>1047</v>
      </c>
      <c r="E659" s="20"/>
      <c r="F659" s="18">
        <f>VLOOKUP(C659,'[1]BASE ELENCO'!$C:$J,8,FALSE)</f>
        <v>18.422800000000002</v>
      </c>
      <c r="G659" s="17">
        <f>VLOOKUP(C659,'[1]BASE ELENCO'!$C:$J,5,FALSE)</f>
        <v>51.583840000000002</v>
      </c>
      <c r="H659" s="17" t="str">
        <f>VLOOKUP(C659,'[1]BASE ELENCO'!$C:$J,4,FALSE)</f>
        <v>PZ</v>
      </c>
      <c r="I659" s="7"/>
      <c r="J659" s="3">
        <f t="shared" si="10"/>
        <v>0</v>
      </c>
    </row>
    <row r="660" spans="1:10" ht="24" customHeight="1" x14ac:dyDescent="0.25">
      <c r="A660" s="42" t="s">
        <v>1026</v>
      </c>
      <c r="B660" s="23" t="s">
        <v>1036</v>
      </c>
      <c r="C660" s="20" t="s">
        <v>1048</v>
      </c>
      <c r="D660" s="20" t="s">
        <v>1049</v>
      </c>
      <c r="E660" s="20"/>
      <c r="F660" s="18">
        <f>VLOOKUP(C660,'[1]BASE ELENCO'!$C:$J,8,FALSE)</f>
        <v>11.4268</v>
      </c>
      <c r="G660" s="17">
        <f>VLOOKUP(C660,'[1]BASE ELENCO'!$C:$J,5,FALSE)</f>
        <v>14.854840000000001</v>
      </c>
      <c r="H660" s="17" t="str">
        <f>VLOOKUP(C660,'[1]BASE ELENCO'!$C:$J,4,FALSE)</f>
        <v>PZ</v>
      </c>
      <c r="I660" s="7"/>
      <c r="J660" s="3">
        <f t="shared" si="10"/>
        <v>0</v>
      </c>
    </row>
    <row r="661" spans="1:10" ht="24" customHeight="1" x14ac:dyDescent="0.25">
      <c r="A661" s="42" t="s">
        <v>1026</v>
      </c>
      <c r="B661" s="23" t="s">
        <v>1036</v>
      </c>
      <c r="C661" s="20" t="s">
        <v>1050</v>
      </c>
      <c r="D661" s="20" t="s">
        <v>1051</v>
      </c>
      <c r="E661" s="20"/>
      <c r="F661" s="18">
        <f>VLOOKUP(C661,'[1]BASE ELENCO'!$C:$J,8,FALSE)</f>
        <v>6.4712999999999994</v>
      </c>
      <c r="G661" s="17">
        <f>VLOOKUP(C661,'[1]BASE ELENCO'!$C:$J,5,FALSE)</f>
        <v>15.531119999999998</v>
      </c>
      <c r="H661" s="17" t="str">
        <f>VLOOKUP(C661,'[1]BASE ELENCO'!$C:$J,4,FALSE)</f>
        <v>CF</v>
      </c>
      <c r="I661" s="7"/>
      <c r="J661" s="3">
        <f t="shared" si="10"/>
        <v>0</v>
      </c>
    </row>
    <row r="662" spans="1:10" ht="24" customHeight="1" x14ac:dyDescent="0.25">
      <c r="A662" s="42" t="s">
        <v>1026</v>
      </c>
      <c r="B662" s="23" t="s">
        <v>1036</v>
      </c>
      <c r="C662" s="20" t="s">
        <v>1052</v>
      </c>
      <c r="D662" s="20" t="s">
        <v>1053</v>
      </c>
      <c r="E662" s="20"/>
      <c r="F662" s="18">
        <f>VLOOKUP(C662,'[1]BASE ELENCO'!$C:$J,8,FALSE)</f>
        <v>7.1356999999999999</v>
      </c>
      <c r="G662" s="17">
        <f>VLOOKUP(C662,'[1]BASE ELENCO'!$C:$J,5,FALSE)</f>
        <v>24.97495</v>
      </c>
      <c r="H662" s="17" t="str">
        <f>VLOOKUP(C662,'[1]BASE ELENCO'!$C:$J,4,FALSE)</f>
        <v>PZ</v>
      </c>
      <c r="I662" s="7"/>
      <c r="J662" s="3">
        <f t="shared" si="10"/>
        <v>0</v>
      </c>
    </row>
    <row r="663" spans="1:10" ht="24" customHeight="1" x14ac:dyDescent="0.25">
      <c r="A663" s="42" t="s">
        <v>1026</v>
      </c>
      <c r="B663" s="23" t="s">
        <v>1036</v>
      </c>
      <c r="C663" s="20" t="s">
        <v>1054</v>
      </c>
      <c r="D663" s="20" t="s">
        <v>1055</v>
      </c>
      <c r="E663" s="20"/>
      <c r="F663" s="18">
        <f>VLOOKUP(C663,'[1]BASE ELENCO'!$C:$J,8,FALSE)</f>
        <v>36.320899999999995</v>
      </c>
      <c r="G663" s="17">
        <f>VLOOKUP(C663,'[1]BASE ELENCO'!$C:$J,5,FALSE)</f>
        <v>43.585079999999991</v>
      </c>
      <c r="H663" s="17" t="str">
        <f>VLOOKUP(C663,'[1]BASE ELENCO'!$C:$J,4,FALSE)</f>
        <v>PZ</v>
      </c>
      <c r="I663" s="7"/>
      <c r="J663" s="3">
        <f t="shared" si="10"/>
        <v>0</v>
      </c>
    </row>
    <row r="664" spans="1:10" ht="24" customHeight="1" x14ac:dyDescent="0.25">
      <c r="A664" s="42" t="s">
        <v>1026</v>
      </c>
      <c r="B664" s="23" t="s">
        <v>1036</v>
      </c>
      <c r="C664" s="20" t="s">
        <v>1056</v>
      </c>
      <c r="D664" s="20" t="s">
        <v>2325</v>
      </c>
      <c r="E664" s="20"/>
      <c r="F664" s="18">
        <f>VLOOKUP(C664,'[1]BASE ELENCO'!$C:$J,8,FALSE)</f>
        <v>3.9061000000000003</v>
      </c>
      <c r="G664" s="17">
        <f>VLOOKUP(C664,'[1]BASE ELENCO'!$C:$J,5,FALSE)</f>
        <v>6.2497600000000011</v>
      </c>
      <c r="H664" s="17" t="str">
        <f>VLOOKUP(C664,'[1]BASE ELENCO'!$C:$J,4,FALSE)</f>
        <v>CF</v>
      </c>
      <c r="I664" s="7"/>
      <c r="J664" s="3">
        <f t="shared" si="10"/>
        <v>0</v>
      </c>
    </row>
    <row r="665" spans="1:10" ht="24" customHeight="1" x14ac:dyDescent="0.25">
      <c r="A665" s="42" t="s">
        <v>1026</v>
      </c>
      <c r="B665" s="23" t="s">
        <v>1036</v>
      </c>
      <c r="C665" s="20" t="s">
        <v>1057</v>
      </c>
      <c r="D665" s="20" t="s">
        <v>2326</v>
      </c>
      <c r="E665" s="20"/>
      <c r="F665" s="18">
        <f>VLOOKUP(C665,'[1]BASE ELENCO'!$C:$J,8,FALSE)</f>
        <v>4.2206999999999999</v>
      </c>
      <c r="G665" s="17">
        <f>VLOOKUP(C665,'[1]BASE ELENCO'!$C:$J,5,FALSE)</f>
        <v>7.5972600000000003</v>
      </c>
      <c r="H665" s="17" t="str">
        <f>VLOOKUP(C665,'[1]BASE ELENCO'!$C:$J,4,FALSE)</f>
        <v>CF</v>
      </c>
      <c r="I665" s="7"/>
      <c r="J665" s="3">
        <f t="shared" si="10"/>
        <v>0</v>
      </c>
    </row>
    <row r="666" spans="1:10" ht="24" customHeight="1" x14ac:dyDescent="0.25">
      <c r="A666" s="42" t="s">
        <v>1026</v>
      </c>
      <c r="B666" s="23" t="s">
        <v>1036</v>
      </c>
      <c r="C666" s="20" t="s">
        <v>1058</v>
      </c>
      <c r="D666" s="20" t="s">
        <v>2327</v>
      </c>
      <c r="E666" s="20"/>
      <c r="F666" s="18">
        <f>VLOOKUP(C666,'[1]BASE ELENCO'!$C:$J,8,FALSE)</f>
        <v>3.7311999999999999</v>
      </c>
      <c r="G666" s="17">
        <f>VLOOKUP(C666,'[1]BASE ELENCO'!$C:$J,5,FALSE)</f>
        <v>5.9699200000000001</v>
      </c>
      <c r="H666" s="17" t="str">
        <f>VLOOKUP(C666,'[1]BASE ELENCO'!$C:$J,4,FALSE)</f>
        <v>CF</v>
      </c>
      <c r="I666" s="7"/>
      <c r="J666" s="3">
        <f t="shared" si="10"/>
        <v>0</v>
      </c>
    </row>
    <row r="667" spans="1:10" ht="24" customHeight="1" x14ac:dyDescent="0.25">
      <c r="A667" s="43" t="s">
        <v>1059</v>
      </c>
      <c r="B667" s="23" t="s">
        <v>1060</v>
      </c>
      <c r="C667" s="20" t="s">
        <v>1868</v>
      </c>
      <c r="D667" s="53" t="s">
        <v>1869</v>
      </c>
      <c r="E667" s="53"/>
      <c r="F667" s="18">
        <f>VLOOKUP(C667,'[1]BASE ELENCO'!$C:$J,8,FALSE)</f>
        <v>19.705400000000001</v>
      </c>
      <c r="G667" s="17">
        <f>VLOOKUP(C667,'[1]BASE ELENCO'!$C:$J,5,FALSE)</f>
        <v>83.255314999999996</v>
      </c>
      <c r="H667" s="17" t="str">
        <f>VLOOKUP(C667,'[1]BASE ELENCO'!$C:$J,4,FALSE)</f>
        <v>CF</v>
      </c>
      <c r="I667" s="7"/>
      <c r="J667" s="3">
        <f t="shared" si="10"/>
        <v>0</v>
      </c>
    </row>
    <row r="668" spans="1:10" ht="24" customHeight="1" x14ac:dyDescent="0.25">
      <c r="A668" s="43" t="s">
        <v>1059</v>
      </c>
      <c r="B668" s="23" t="s">
        <v>1060</v>
      </c>
      <c r="C668" s="20" t="s">
        <v>1862</v>
      </c>
      <c r="D668" s="53" t="s">
        <v>1863</v>
      </c>
      <c r="E668" s="53"/>
      <c r="F668" s="18">
        <f>VLOOKUP(C668,'[1]BASE ELENCO'!$C:$J,8,FALSE)</f>
        <v>17.431700000000003</v>
      </c>
      <c r="G668" s="17">
        <f>VLOOKUP(C668,'[1]BASE ELENCO'!$C:$J,5,FALSE)</f>
        <v>90.644840000000016</v>
      </c>
      <c r="H668" s="17" t="str">
        <f>VLOOKUP(C668,'[1]BASE ELENCO'!$C:$J,4,FALSE)</f>
        <v>PZ</v>
      </c>
      <c r="I668" s="7"/>
      <c r="J668" s="3">
        <f t="shared" si="10"/>
        <v>0</v>
      </c>
    </row>
    <row r="669" spans="1:10" ht="24" customHeight="1" x14ac:dyDescent="0.25">
      <c r="A669" s="43" t="s">
        <v>1059</v>
      </c>
      <c r="B669" s="23" t="s">
        <v>1060</v>
      </c>
      <c r="C669" s="20" t="s">
        <v>1061</v>
      </c>
      <c r="D669" s="20" t="s">
        <v>1062</v>
      </c>
      <c r="E669" s="53"/>
      <c r="F669" s="18">
        <f>VLOOKUP(C669,'[1]BASE ELENCO'!$C:$J,8,FALSE)</f>
        <v>17.081900000000001</v>
      </c>
      <c r="G669" s="17">
        <f>VLOOKUP(C669,'[1]BASE ELENCO'!$C:$J,5,FALSE)</f>
        <v>27.331040000000002</v>
      </c>
      <c r="H669" s="17" t="str">
        <f>VLOOKUP(C669,'[1]BASE ELENCO'!$C:$J,4,FALSE)</f>
        <v>PZ</v>
      </c>
      <c r="I669" s="7"/>
      <c r="J669" s="3">
        <f t="shared" si="10"/>
        <v>0</v>
      </c>
    </row>
    <row r="670" spans="1:10" ht="24" customHeight="1" x14ac:dyDescent="0.25">
      <c r="A670" s="43" t="s">
        <v>1059</v>
      </c>
      <c r="B670" s="23" t="s">
        <v>1060</v>
      </c>
      <c r="C670" s="20" t="s">
        <v>1063</v>
      </c>
      <c r="D670" s="20" t="s">
        <v>2328</v>
      </c>
      <c r="E670" s="53"/>
      <c r="F670" s="18">
        <f>VLOOKUP(C670,'[1]BASE ELENCO'!$C:$J,8,FALSE)</f>
        <v>43.071599999999997</v>
      </c>
      <c r="G670" s="17">
        <f>VLOOKUP(C670,'[1]BASE ELENCO'!$C:$J,5,FALSE)</f>
        <v>38.76444</v>
      </c>
      <c r="H670" s="17" t="str">
        <f>VLOOKUP(C670,'[1]BASE ELENCO'!$C:$J,4,FALSE)</f>
        <v>PZ</v>
      </c>
      <c r="I670" s="7"/>
      <c r="J670" s="3">
        <f t="shared" si="10"/>
        <v>0</v>
      </c>
    </row>
    <row r="671" spans="1:10" ht="24" customHeight="1" x14ac:dyDescent="0.25">
      <c r="A671" s="43" t="s">
        <v>1059</v>
      </c>
      <c r="B671" s="23" t="s">
        <v>1060</v>
      </c>
      <c r="C671" s="20" t="s">
        <v>1064</v>
      </c>
      <c r="D671" s="20" t="s">
        <v>2329</v>
      </c>
      <c r="E671" s="53"/>
      <c r="F671" s="18">
        <f>VLOOKUP(C671,'[1]BASE ELENCO'!$C:$J,8,FALSE)</f>
        <v>39.760600000000004</v>
      </c>
      <c r="G671" s="17">
        <f>VLOOKUP(C671,'[1]BASE ELENCO'!$C:$J,5,FALSE)</f>
        <v>33.796510000000005</v>
      </c>
      <c r="H671" s="17" t="str">
        <f>VLOOKUP(C671,'[1]BASE ELENCO'!$C:$J,4,FALSE)</f>
        <v>CF</v>
      </c>
      <c r="I671" s="7"/>
      <c r="J671" s="3">
        <f t="shared" si="10"/>
        <v>0</v>
      </c>
    </row>
    <row r="672" spans="1:10" ht="24" customHeight="1" x14ac:dyDescent="0.25">
      <c r="A672" s="43" t="s">
        <v>1059</v>
      </c>
      <c r="B672" s="23" t="s">
        <v>1060</v>
      </c>
      <c r="C672" s="20" t="s">
        <v>1065</v>
      </c>
      <c r="D672" s="20" t="s">
        <v>1066</v>
      </c>
      <c r="E672" s="53"/>
      <c r="F672" s="18">
        <f>VLOOKUP(C672,'[1]BASE ELENCO'!$C:$J,8,FALSE)</f>
        <v>30.840699999999998</v>
      </c>
      <c r="G672" s="17">
        <f>VLOOKUP(C672,'[1]BASE ELENCO'!$C:$J,5,FALSE)</f>
        <v>21.588489999999997</v>
      </c>
      <c r="H672" s="17" t="str">
        <f>VLOOKUP(C672,'[1]BASE ELENCO'!$C:$J,4,FALSE)</f>
        <v>CF</v>
      </c>
      <c r="I672" s="7"/>
      <c r="J672" s="3">
        <f t="shared" si="10"/>
        <v>0</v>
      </c>
    </row>
    <row r="673" spans="1:10" ht="24" customHeight="1" x14ac:dyDescent="0.25">
      <c r="A673" s="43" t="s">
        <v>1059</v>
      </c>
      <c r="B673" s="23" t="s">
        <v>1060</v>
      </c>
      <c r="C673" s="20" t="s">
        <v>2413</v>
      </c>
      <c r="D673" s="20" t="s">
        <v>2414</v>
      </c>
      <c r="E673" s="53"/>
      <c r="F673" s="18" t="str">
        <f>VLOOKUP(C673,'[1]BASE ELENCO'!$C:$J,8,FALSE)</f>
        <v/>
      </c>
      <c r="G673" s="17">
        <f>VLOOKUP(C673,'[1]BASE ELENCO'!$C:$J,5,FALSE)</f>
        <v>9.6183999999999994</v>
      </c>
      <c r="H673" s="17" t="str">
        <f>VLOOKUP(C673,'[1]BASE ELENCO'!$C:$J,4,FALSE)</f>
        <v>CF</v>
      </c>
      <c r="I673" s="7"/>
      <c r="J673" s="3">
        <f t="shared" si="10"/>
        <v>0</v>
      </c>
    </row>
    <row r="674" spans="1:10" ht="24" customHeight="1" x14ac:dyDescent="0.25">
      <c r="A674" s="43" t="s">
        <v>1059</v>
      </c>
      <c r="B674" s="23" t="s">
        <v>1060</v>
      </c>
      <c r="C674" s="20" t="s">
        <v>1067</v>
      </c>
      <c r="D674" s="20" t="s">
        <v>2330</v>
      </c>
      <c r="E674" s="53"/>
      <c r="F674" s="18">
        <f>VLOOKUP(C674,'[1]BASE ELENCO'!$C:$J,8,FALSE)</f>
        <v>18.0609</v>
      </c>
      <c r="G674" s="17">
        <f>VLOOKUP(C674,'[1]BASE ELENCO'!$C:$J,5,FALSE)</f>
        <v>23.47917</v>
      </c>
      <c r="H674" s="17" t="str">
        <f>VLOOKUP(C674,'[1]BASE ELENCO'!$C:$J,4,FALSE)</f>
        <v>CF</v>
      </c>
      <c r="I674" s="7"/>
      <c r="J674" s="3">
        <f t="shared" si="10"/>
        <v>0</v>
      </c>
    </row>
    <row r="675" spans="1:10" ht="24" customHeight="1" x14ac:dyDescent="0.25">
      <c r="A675" s="43" t="s">
        <v>1059</v>
      </c>
      <c r="B675" s="23" t="s">
        <v>1068</v>
      </c>
      <c r="C675" s="20" t="s">
        <v>1069</v>
      </c>
      <c r="D675" s="20" t="s">
        <v>1070</v>
      </c>
      <c r="E675" s="20"/>
      <c r="F675" s="18">
        <f>VLOOKUP(C675,'[1]BASE ELENCO'!$C:$J,8,FALSE)</f>
        <v>26.503399999999999</v>
      </c>
      <c r="G675" s="17">
        <f>VLOOKUP(C675,'[1]BASE ELENCO'!$C:$J,5,FALSE)</f>
        <v>13.2517</v>
      </c>
      <c r="H675" s="17" t="str">
        <f>VLOOKUP(C675,'[1]BASE ELENCO'!$C:$J,4,FALSE)</f>
        <v>PZ</v>
      </c>
      <c r="I675" s="7"/>
      <c r="J675" s="3">
        <f t="shared" si="10"/>
        <v>0</v>
      </c>
    </row>
    <row r="676" spans="1:10" ht="24" customHeight="1" x14ac:dyDescent="0.25">
      <c r="A676" s="43" t="s">
        <v>1059</v>
      </c>
      <c r="B676" s="23" t="s">
        <v>1068</v>
      </c>
      <c r="C676" s="20" t="s">
        <v>1071</v>
      </c>
      <c r="D676" s="20" t="s">
        <v>1072</v>
      </c>
      <c r="E676" s="20"/>
      <c r="F676" s="18">
        <f>VLOOKUP(C676,'[1]BASE ELENCO'!$C:$J,8,FALSE)</f>
        <v>22.282700000000002</v>
      </c>
      <c r="G676" s="17">
        <f>VLOOKUP(C676,'[1]BASE ELENCO'!$C:$J,5,FALSE)</f>
        <v>20.054430000000004</v>
      </c>
      <c r="H676" s="17" t="str">
        <f>VLOOKUP(C676,'[1]BASE ELENCO'!$C:$J,4,FALSE)</f>
        <v>CF</v>
      </c>
      <c r="I676" s="7"/>
      <c r="J676" s="3">
        <f t="shared" si="10"/>
        <v>0</v>
      </c>
    </row>
    <row r="677" spans="1:10" ht="24" customHeight="1" x14ac:dyDescent="0.25">
      <c r="A677" s="43" t="s">
        <v>1059</v>
      </c>
      <c r="B677" s="23" t="s">
        <v>1068</v>
      </c>
      <c r="C677" s="20" t="s">
        <v>1073</v>
      </c>
      <c r="D677" s="20" t="s">
        <v>1074</v>
      </c>
      <c r="E677" s="20"/>
      <c r="F677" s="18">
        <f>VLOOKUP(C677,'[1]BASE ELENCO'!$C:$J,8,FALSE)</f>
        <v>15.857599999999998</v>
      </c>
      <c r="G677" s="17">
        <f>VLOOKUP(C677,'[1]BASE ELENCO'!$C:$J,5,FALSE)</f>
        <v>13.478959999999997</v>
      </c>
      <c r="H677" s="17" t="str">
        <f>VLOOKUP(C677,'[1]BASE ELENCO'!$C:$J,4,FALSE)</f>
        <v>PZ</v>
      </c>
      <c r="I677" s="7"/>
      <c r="J677" s="3">
        <f t="shared" si="10"/>
        <v>0</v>
      </c>
    </row>
    <row r="678" spans="1:10" ht="24" customHeight="1" x14ac:dyDescent="0.25">
      <c r="A678" s="43" t="s">
        <v>1059</v>
      </c>
      <c r="B678" s="23" t="s">
        <v>1068</v>
      </c>
      <c r="C678" s="20" t="s">
        <v>1075</v>
      </c>
      <c r="D678" s="20" t="s">
        <v>1076</v>
      </c>
      <c r="E678" s="20"/>
      <c r="F678" s="18">
        <f>VLOOKUP(C678,'[1]BASE ELENCO'!$C:$J,8,FALSE)</f>
        <v>9.7361000000000004</v>
      </c>
      <c r="G678" s="17">
        <f>VLOOKUP(C678,'[1]BASE ELENCO'!$C:$J,5,FALSE)</f>
        <v>8.2756849999999993</v>
      </c>
      <c r="H678" s="17" t="str">
        <f>VLOOKUP(C678,'[1]BASE ELENCO'!$C:$J,4,FALSE)</f>
        <v>PZ</v>
      </c>
      <c r="I678" s="7"/>
      <c r="J678" s="3">
        <f t="shared" si="10"/>
        <v>0</v>
      </c>
    </row>
    <row r="679" spans="1:10" ht="24" customHeight="1" x14ac:dyDescent="0.25">
      <c r="A679" s="43" t="s">
        <v>1059</v>
      </c>
      <c r="B679" s="23" t="s">
        <v>1068</v>
      </c>
      <c r="C679" s="20" t="s">
        <v>1077</v>
      </c>
      <c r="D679" s="20" t="s">
        <v>1078</v>
      </c>
      <c r="E679" s="20"/>
      <c r="F679" s="18" t="str">
        <f>VLOOKUP(C679,'[1]BASE ELENCO'!$C:$J,8,FALSE)</f>
        <v/>
      </c>
      <c r="G679" s="17">
        <f>VLOOKUP(C679,'[1]BASE ELENCO'!$C:$J,5,FALSE)</f>
        <v>14.483839999999999</v>
      </c>
      <c r="H679" s="17" t="str">
        <f>VLOOKUP(C679,'[1]BASE ELENCO'!$C:$J,4,FALSE)</f>
        <v>CF</v>
      </c>
      <c r="I679" s="7"/>
      <c r="J679" s="3">
        <f t="shared" si="10"/>
        <v>0</v>
      </c>
    </row>
    <row r="680" spans="1:10" ht="24" customHeight="1" x14ac:dyDescent="0.25">
      <c r="A680" s="43" t="s">
        <v>1059</v>
      </c>
      <c r="B680" s="23" t="s">
        <v>1068</v>
      </c>
      <c r="C680" s="20" t="s">
        <v>1079</v>
      </c>
      <c r="D680" s="20" t="s">
        <v>1080</v>
      </c>
      <c r="E680" s="20"/>
      <c r="F680" s="18">
        <f>VLOOKUP(C680,'[1]BASE ELENCO'!$C:$J,8,FALSE)</f>
        <v>10.6227</v>
      </c>
      <c r="G680" s="17">
        <f>VLOOKUP(C680,'[1]BASE ELENCO'!$C:$J,5,FALSE)</f>
        <v>9.5604300000000002</v>
      </c>
      <c r="H680" s="17" t="str">
        <f>VLOOKUP(C680,'[1]BASE ELENCO'!$C:$J,4,FALSE)</f>
        <v>CF</v>
      </c>
      <c r="I680" s="7"/>
      <c r="J680" s="3">
        <f t="shared" si="10"/>
        <v>0</v>
      </c>
    </row>
    <row r="681" spans="1:10" ht="24" customHeight="1" x14ac:dyDescent="0.25">
      <c r="A681" s="43" t="s">
        <v>1059</v>
      </c>
      <c r="B681" s="23" t="s">
        <v>1068</v>
      </c>
      <c r="C681" s="20" t="s">
        <v>1081</v>
      </c>
      <c r="D681" s="20" t="s">
        <v>1082</v>
      </c>
      <c r="E681" s="20"/>
      <c r="F681" s="18" t="str">
        <f>VLOOKUP(C681,'[1]BASE ELENCO'!$C:$J,8,FALSE)</f>
        <v/>
      </c>
      <c r="G681" s="17">
        <f>VLOOKUP(C681,'[1]BASE ELENCO'!$C:$J,5,FALSE)</f>
        <v>10.0276</v>
      </c>
      <c r="H681" s="17" t="str">
        <f>VLOOKUP(C681,'[1]BASE ELENCO'!$C:$J,4,FALSE)</f>
        <v>CF</v>
      </c>
      <c r="I681" s="7"/>
      <c r="J681" s="3">
        <f t="shared" si="10"/>
        <v>0</v>
      </c>
    </row>
    <row r="682" spans="1:10" ht="24" customHeight="1" x14ac:dyDescent="0.25">
      <c r="A682" s="43" t="s">
        <v>1059</v>
      </c>
      <c r="B682" s="23" t="s">
        <v>1068</v>
      </c>
      <c r="C682" s="20" t="s">
        <v>1083</v>
      </c>
      <c r="D682" s="20" t="s">
        <v>1084</v>
      </c>
      <c r="E682" s="20"/>
      <c r="F682" s="18">
        <f>VLOOKUP(C682,'[1]BASE ELENCO'!$C:$J,8,FALSE)</f>
        <v>27.401</v>
      </c>
      <c r="G682" s="17">
        <f>VLOOKUP(C682,'[1]BASE ELENCO'!$C:$J,5,FALSE)</f>
        <v>9.590349999999999</v>
      </c>
      <c r="H682" s="17" t="str">
        <f>VLOOKUP(C682,'[1]BASE ELENCO'!$C:$J,4,FALSE)</f>
        <v>CF</v>
      </c>
      <c r="I682" s="7"/>
      <c r="J682" s="3">
        <f t="shared" si="10"/>
        <v>0</v>
      </c>
    </row>
    <row r="683" spans="1:10" ht="24" customHeight="1" x14ac:dyDescent="0.25">
      <c r="A683" s="43" t="s">
        <v>1059</v>
      </c>
      <c r="B683" s="23" t="s">
        <v>1068</v>
      </c>
      <c r="C683" s="20" t="s">
        <v>1085</v>
      </c>
      <c r="D683" s="20" t="s">
        <v>2331</v>
      </c>
      <c r="E683" s="20"/>
      <c r="F683" s="18">
        <f>VLOOKUP(C683,'[1]BASE ELENCO'!$C:$J,8,FALSE)</f>
        <v>18.260000000000002</v>
      </c>
      <c r="G683" s="17">
        <f>VLOOKUP(C683,'[1]BASE ELENCO'!$C:$J,5,FALSE)</f>
        <v>14.608000000000002</v>
      </c>
      <c r="H683" s="17" t="str">
        <f>VLOOKUP(C683,'[1]BASE ELENCO'!$C:$J,4,FALSE)</f>
        <v>PZ</v>
      </c>
      <c r="I683" s="7"/>
      <c r="J683" s="3">
        <f t="shared" si="10"/>
        <v>0</v>
      </c>
    </row>
    <row r="684" spans="1:10" ht="24" customHeight="1" x14ac:dyDescent="0.25">
      <c r="A684" s="43" t="s">
        <v>1059</v>
      </c>
      <c r="B684" s="23" t="s">
        <v>1068</v>
      </c>
      <c r="C684" s="20" t="s">
        <v>1086</v>
      </c>
      <c r="D684" s="20" t="s">
        <v>2332</v>
      </c>
      <c r="E684" s="20"/>
      <c r="F684" s="18">
        <f>VLOOKUP(C684,'[1]BASE ELENCO'!$C:$J,8,FALSE)</f>
        <v>32.974699999999999</v>
      </c>
      <c r="G684" s="17">
        <f>VLOOKUP(C684,'[1]BASE ELENCO'!$C:$J,5,FALSE)</f>
        <v>23.082289999999997</v>
      </c>
      <c r="H684" s="17" t="str">
        <f>VLOOKUP(C684,'[1]BASE ELENCO'!$C:$J,4,FALSE)</f>
        <v>PZ</v>
      </c>
      <c r="I684" s="7"/>
      <c r="J684" s="3">
        <f t="shared" si="10"/>
        <v>0</v>
      </c>
    </row>
    <row r="685" spans="1:10" ht="24" customHeight="1" x14ac:dyDescent="0.25">
      <c r="A685" s="44" t="s">
        <v>1087</v>
      </c>
      <c r="B685" s="23" t="s">
        <v>1088</v>
      </c>
      <c r="C685" s="20" t="s">
        <v>1089</v>
      </c>
      <c r="D685" s="20" t="s">
        <v>1090</v>
      </c>
      <c r="E685" s="20"/>
      <c r="F685" s="18" t="str">
        <f>VLOOKUP(C685,'[1]BASE ELENCO'!$C:$J,8,FALSE)</f>
        <v/>
      </c>
      <c r="G685" s="17">
        <f>VLOOKUP(C685,'[1]BASE ELENCO'!$C:$J,5,FALSE)</f>
        <v>15.857599999999998</v>
      </c>
      <c r="H685" s="17" t="str">
        <f>VLOOKUP(C685,'[1]BASE ELENCO'!$C:$J,4,FALSE)</f>
        <v>CF</v>
      </c>
      <c r="I685" s="7"/>
      <c r="J685" s="3">
        <f t="shared" si="10"/>
        <v>0</v>
      </c>
    </row>
    <row r="686" spans="1:10" ht="24" customHeight="1" x14ac:dyDescent="0.25">
      <c r="A686" s="44" t="s">
        <v>1087</v>
      </c>
      <c r="B686" s="23" t="s">
        <v>1088</v>
      </c>
      <c r="C686" s="20" t="s">
        <v>1091</v>
      </c>
      <c r="D686" s="20" t="s">
        <v>1092</v>
      </c>
      <c r="E686" s="20"/>
      <c r="F686" s="18" t="str">
        <f>VLOOKUP(C686,'[1]BASE ELENCO'!$C:$J,8,FALSE)</f>
        <v/>
      </c>
      <c r="G686" s="17">
        <f>VLOOKUP(C686,'[1]BASE ELENCO'!$C:$J,5,FALSE)</f>
        <v>1.8655999999999999</v>
      </c>
      <c r="H686" s="17" t="str">
        <f>VLOOKUP(C686,'[1]BASE ELENCO'!$C:$J,4,FALSE)</f>
        <v>CF</v>
      </c>
      <c r="I686" s="7"/>
      <c r="J686" s="3">
        <f t="shared" si="10"/>
        <v>0</v>
      </c>
    </row>
    <row r="687" spans="1:10" ht="24" customHeight="1" x14ac:dyDescent="0.25">
      <c r="A687" s="44" t="s">
        <v>1087</v>
      </c>
      <c r="B687" s="23" t="s">
        <v>1088</v>
      </c>
      <c r="C687" s="20" t="s">
        <v>1896</v>
      </c>
      <c r="D687" s="53" t="s">
        <v>1897</v>
      </c>
      <c r="E687" s="53"/>
      <c r="F687" s="18" t="str">
        <f>VLOOKUP(C687,'[1]BASE ELENCO'!$C:$J,8,FALSE)</f>
        <v/>
      </c>
      <c r="G687" s="17">
        <f>VLOOKUP(C687,'[1]BASE ELENCO'!$C:$J,5,FALSE)</f>
        <v>17.431700000000003</v>
      </c>
      <c r="H687" s="17" t="str">
        <f>VLOOKUP(C687,'[1]BASE ELENCO'!$C:$J,4,FALSE)</f>
        <v>CF</v>
      </c>
      <c r="I687" s="7"/>
      <c r="J687" s="3">
        <f t="shared" si="10"/>
        <v>0</v>
      </c>
    </row>
    <row r="688" spans="1:10" ht="24" customHeight="1" x14ac:dyDescent="0.25">
      <c r="A688" s="44" t="s">
        <v>1087</v>
      </c>
      <c r="B688" s="23" t="s">
        <v>1088</v>
      </c>
      <c r="C688" s="20" t="s">
        <v>2050</v>
      </c>
      <c r="D688" s="53" t="s">
        <v>2051</v>
      </c>
      <c r="E688" s="53"/>
      <c r="F688" s="18" t="str">
        <f>VLOOKUP(C688,'[1]BASE ELENCO'!$C:$J,8,FALSE)</f>
        <v/>
      </c>
      <c r="G688" s="17">
        <f>VLOOKUP(C688,'[1]BASE ELENCO'!$C:$J,5,FALSE)</f>
        <v>12.767700000000001</v>
      </c>
      <c r="H688" s="17" t="str">
        <f>VLOOKUP(C688,'[1]BASE ELENCO'!$C:$J,4,FALSE)</f>
        <v>CF</v>
      </c>
      <c r="I688" s="7"/>
      <c r="J688" s="3">
        <f t="shared" si="10"/>
        <v>0</v>
      </c>
    </row>
    <row r="689" spans="1:10" ht="24" customHeight="1" x14ac:dyDescent="0.25">
      <c r="A689" s="44" t="s">
        <v>1087</v>
      </c>
      <c r="B689" s="23" t="s">
        <v>1088</v>
      </c>
      <c r="C689" s="20" t="s">
        <v>1093</v>
      </c>
      <c r="D689" s="20" t="s">
        <v>1094</v>
      </c>
      <c r="E689" s="20"/>
      <c r="F689" s="18" t="str">
        <f>VLOOKUP(C689,'[1]BASE ELENCO'!$C:$J,8,FALSE)</f>
        <v/>
      </c>
      <c r="G689" s="17">
        <f>VLOOKUP(C689,'[1]BASE ELENCO'!$C:$J,5,FALSE)</f>
        <v>14.983099999999999</v>
      </c>
      <c r="H689" s="17" t="str">
        <f>VLOOKUP(C689,'[1]BASE ELENCO'!$C:$J,4,FALSE)</f>
        <v>CF</v>
      </c>
      <c r="I689" s="7"/>
      <c r="J689" s="3">
        <f t="shared" si="10"/>
        <v>0</v>
      </c>
    </row>
    <row r="690" spans="1:10" ht="24" customHeight="1" x14ac:dyDescent="0.25">
      <c r="A690" s="44" t="s">
        <v>1087</v>
      </c>
      <c r="B690" s="23" t="s">
        <v>1088</v>
      </c>
      <c r="C690" s="20" t="s">
        <v>1095</v>
      </c>
      <c r="D690" s="20" t="s">
        <v>1096</v>
      </c>
      <c r="E690" s="20"/>
      <c r="F690" s="18" t="str">
        <f>VLOOKUP(C690,'[1]BASE ELENCO'!$C:$J,8,FALSE)</f>
        <v/>
      </c>
      <c r="G690" s="17">
        <f>VLOOKUP(C690,'[1]BASE ELENCO'!$C:$J,5,FALSE)</f>
        <v>16.394400000000001</v>
      </c>
      <c r="H690" s="17" t="str">
        <f>VLOOKUP(C690,'[1]BASE ELENCO'!$C:$J,4,FALSE)</f>
        <v>CF</v>
      </c>
      <c r="I690" s="7"/>
      <c r="J690" s="3">
        <f t="shared" si="10"/>
        <v>0</v>
      </c>
    </row>
    <row r="691" spans="1:10" ht="24" customHeight="1" x14ac:dyDescent="0.25">
      <c r="A691" s="44" t="s">
        <v>1087</v>
      </c>
      <c r="B691" s="23" t="s">
        <v>1088</v>
      </c>
      <c r="C691" s="20" t="s">
        <v>1097</v>
      </c>
      <c r="D691" s="20" t="s">
        <v>1098</v>
      </c>
      <c r="E691" s="20"/>
      <c r="F691" s="18" t="str">
        <f>VLOOKUP(C691,'[1]BASE ELENCO'!$C:$J,8,FALSE)</f>
        <v/>
      </c>
      <c r="G691" s="17">
        <f>VLOOKUP(C691,'[1]BASE ELENCO'!$C:$J,5,FALSE)</f>
        <v>56.049399999999991</v>
      </c>
      <c r="H691" s="17" t="str">
        <f>VLOOKUP(C691,'[1]BASE ELENCO'!$C:$J,4,FALSE)</f>
        <v>CT</v>
      </c>
      <c r="I691" s="7"/>
      <c r="J691" s="3">
        <f t="shared" si="10"/>
        <v>0</v>
      </c>
    </row>
    <row r="692" spans="1:10" ht="24" customHeight="1" x14ac:dyDescent="0.25">
      <c r="A692" s="44" t="s">
        <v>1087</v>
      </c>
      <c r="B692" s="23" t="s">
        <v>1088</v>
      </c>
      <c r="C692" s="20" t="s">
        <v>1099</v>
      </c>
      <c r="D692" s="20" t="s">
        <v>1100</v>
      </c>
      <c r="E692" s="20"/>
      <c r="F692" s="18" t="str">
        <f>VLOOKUP(C692,'[1]BASE ELENCO'!$C:$J,8,FALSE)</f>
        <v/>
      </c>
      <c r="G692" s="17">
        <f>VLOOKUP(C692,'[1]BASE ELENCO'!$C:$J,5,FALSE)</f>
        <v>53.706400000000002</v>
      </c>
      <c r="H692" s="17" t="str">
        <f>VLOOKUP(C692,'[1]BASE ELENCO'!$C:$J,4,FALSE)</f>
        <v>CT</v>
      </c>
      <c r="I692" s="7"/>
      <c r="J692" s="3">
        <f t="shared" si="10"/>
        <v>0</v>
      </c>
    </row>
    <row r="693" spans="1:10" ht="24" customHeight="1" x14ac:dyDescent="0.25">
      <c r="A693" s="44" t="s">
        <v>1087</v>
      </c>
      <c r="B693" s="23" t="s">
        <v>1088</v>
      </c>
      <c r="C693" s="20" t="s">
        <v>1101</v>
      </c>
      <c r="D693" s="20" t="s">
        <v>1102</v>
      </c>
      <c r="E693" s="20"/>
      <c r="F693" s="18" t="str">
        <f>VLOOKUP(C693,'[1]BASE ELENCO'!$C:$J,8,FALSE)</f>
        <v/>
      </c>
      <c r="G693" s="17">
        <f>VLOOKUP(C693,'[1]BASE ELENCO'!$C:$J,5,FALSE)</f>
        <v>95.997</v>
      </c>
      <c r="H693" s="17" t="str">
        <f>VLOOKUP(C693,'[1]BASE ELENCO'!$C:$J,4,FALSE)</f>
        <v>CF</v>
      </c>
      <c r="I693" s="7"/>
      <c r="J693" s="3">
        <f t="shared" si="10"/>
        <v>0</v>
      </c>
    </row>
    <row r="694" spans="1:10" ht="24" customHeight="1" x14ac:dyDescent="0.25">
      <c r="A694" s="44" t="s">
        <v>1087</v>
      </c>
      <c r="B694" s="23" t="s">
        <v>1088</v>
      </c>
      <c r="C694" s="20" t="s">
        <v>1103</v>
      </c>
      <c r="D694" s="20" t="s">
        <v>1104</v>
      </c>
      <c r="E694" s="20"/>
      <c r="F694" s="18" t="str">
        <f>VLOOKUP(C694,'[1]BASE ELENCO'!$C:$J,8,FALSE)</f>
        <v/>
      </c>
      <c r="G694" s="17">
        <f>VLOOKUP(C694,'[1]BASE ELENCO'!$C:$J,5,FALSE)</f>
        <v>122.0681</v>
      </c>
      <c r="H694" s="17" t="str">
        <f>VLOOKUP(C694,'[1]BASE ELENCO'!$C:$J,4,FALSE)</f>
        <v>CT</v>
      </c>
      <c r="I694" s="7"/>
      <c r="J694" s="3">
        <f t="shared" si="10"/>
        <v>0</v>
      </c>
    </row>
    <row r="695" spans="1:10" ht="24" customHeight="1" x14ac:dyDescent="0.25">
      <c r="A695" s="44" t="s">
        <v>1087</v>
      </c>
      <c r="B695" s="23" t="s">
        <v>1088</v>
      </c>
      <c r="C695" s="20" t="s">
        <v>1105</v>
      </c>
      <c r="D695" s="20" t="s">
        <v>1106</v>
      </c>
      <c r="E695" s="20"/>
      <c r="F695" s="18" t="str">
        <f>VLOOKUP(C695,'[1]BASE ELENCO'!$C:$J,8,FALSE)</f>
        <v/>
      </c>
      <c r="G695" s="17">
        <f>VLOOKUP(C695,'[1]BASE ELENCO'!$C:$J,5,FALSE)</f>
        <v>76.955999999999989</v>
      </c>
      <c r="H695" s="17" t="str">
        <f>VLOOKUP(C695,'[1]BASE ELENCO'!$C:$J,4,FALSE)</f>
        <v>CT</v>
      </c>
      <c r="I695" s="7"/>
      <c r="J695" s="3">
        <f t="shared" si="10"/>
        <v>0</v>
      </c>
    </row>
    <row r="696" spans="1:10" ht="24" customHeight="1" x14ac:dyDescent="0.25">
      <c r="A696" s="44" t="s">
        <v>1087</v>
      </c>
      <c r="B696" s="23" t="s">
        <v>1088</v>
      </c>
      <c r="C696" s="20" t="s">
        <v>1107</v>
      </c>
      <c r="D696" s="20" t="s">
        <v>1108</v>
      </c>
      <c r="E696" s="20"/>
      <c r="F696" s="18" t="str">
        <f>VLOOKUP(C696,'[1]BASE ELENCO'!$C:$J,8,FALSE)</f>
        <v/>
      </c>
      <c r="G696" s="17">
        <f>VLOOKUP(C696,'[1]BASE ELENCO'!$C:$J,5,FALSE)</f>
        <v>99.844799999999992</v>
      </c>
      <c r="H696" s="17" t="str">
        <f>VLOOKUP(C696,'[1]BASE ELENCO'!$C:$J,4,FALSE)</f>
        <v>CT</v>
      </c>
      <c r="I696" s="7"/>
      <c r="J696" s="3">
        <f t="shared" si="10"/>
        <v>0</v>
      </c>
    </row>
    <row r="697" spans="1:10" ht="24" customHeight="1" x14ac:dyDescent="0.25">
      <c r="A697" s="44" t="s">
        <v>1087</v>
      </c>
      <c r="B697" s="23" t="s">
        <v>1109</v>
      </c>
      <c r="C697" s="20" t="s">
        <v>1855</v>
      </c>
      <c r="D697" s="53" t="s">
        <v>1856</v>
      </c>
      <c r="E697" s="101" t="s">
        <v>2481</v>
      </c>
      <c r="F697" s="18" t="str">
        <f>VLOOKUP(C697,'[1]BASE ELENCO'!$C:$J,8,FALSE)</f>
        <v/>
      </c>
      <c r="G697" s="17">
        <f>VLOOKUP(C697,'[1]BASE ELENCO'!$C:$J,5,FALSE)</f>
        <v>19.899000000000001</v>
      </c>
      <c r="H697" s="17" t="str">
        <f>VLOOKUP(C697,'[1]BASE ELENCO'!$C:$J,4,FALSE)</f>
        <v>CF</v>
      </c>
      <c r="I697" s="7"/>
      <c r="J697" s="3">
        <f t="shared" si="10"/>
        <v>0</v>
      </c>
    </row>
    <row r="698" spans="1:10" ht="24" customHeight="1" x14ac:dyDescent="0.25">
      <c r="A698" s="44" t="s">
        <v>1087</v>
      </c>
      <c r="B698" s="23" t="s">
        <v>1109</v>
      </c>
      <c r="C698" s="20" t="s">
        <v>1110</v>
      </c>
      <c r="D698" s="20" t="s">
        <v>1111</v>
      </c>
      <c r="E698" s="20"/>
      <c r="F698" s="18" t="str">
        <f>VLOOKUP(C698,'[1]BASE ELENCO'!$C:$J,8,FALSE)</f>
        <v/>
      </c>
      <c r="G698" s="17">
        <f>VLOOKUP(C698,'[1]BASE ELENCO'!$C:$J,5,FALSE)</f>
        <v>26.060099999999998</v>
      </c>
      <c r="H698" s="17" t="str">
        <f>VLOOKUP(C698,'[1]BASE ELENCO'!$C:$J,4,FALSE)</f>
        <v>CF</v>
      </c>
      <c r="I698" s="7"/>
      <c r="J698" s="3">
        <f t="shared" si="10"/>
        <v>0</v>
      </c>
    </row>
    <row r="699" spans="1:10" ht="24" customHeight="1" x14ac:dyDescent="0.25">
      <c r="A699" s="44" t="s">
        <v>1087</v>
      </c>
      <c r="B699" s="23" t="s">
        <v>1109</v>
      </c>
      <c r="C699" s="20" t="s">
        <v>1880</v>
      </c>
      <c r="D699" s="53" t="s">
        <v>1881</v>
      </c>
      <c r="E699" s="53"/>
      <c r="F699" s="18" t="str">
        <f>VLOOKUP(C699,'[1]BASE ELENCO'!$C:$J,8,FALSE)</f>
        <v/>
      </c>
      <c r="G699" s="17">
        <f>VLOOKUP(C699,'[1]BASE ELENCO'!$C:$J,5,FALSE)</f>
        <v>31.015599999999999</v>
      </c>
      <c r="H699" s="17" t="str">
        <f>VLOOKUP(C699,'[1]BASE ELENCO'!$C:$J,4,FALSE)</f>
        <v>CF</v>
      </c>
      <c r="I699" s="7"/>
      <c r="J699" s="3">
        <f t="shared" si="10"/>
        <v>0</v>
      </c>
    </row>
    <row r="700" spans="1:10" ht="24" customHeight="1" x14ac:dyDescent="0.25">
      <c r="A700" s="44" t="s">
        <v>1087</v>
      </c>
      <c r="B700" s="23" t="s">
        <v>1109</v>
      </c>
      <c r="C700" s="20" t="s">
        <v>1112</v>
      </c>
      <c r="D700" s="20" t="s">
        <v>1113</v>
      </c>
      <c r="E700" s="20"/>
      <c r="F700" s="18" t="str">
        <f>VLOOKUP(C700,'[1]BASE ELENCO'!$C:$J,8,FALSE)</f>
        <v/>
      </c>
      <c r="G700" s="17">
        <f>VLOOKUP(C700,'[1]BASE ELENCO'!$C:$J,5,FALSE)</f>
        <v>28.054400000000001</v>
      </c>
      <c r="H700" s="17" t="str">
        <f>VLOOKUP(C700,'[1]BASE ELENCO'!$C:$J,4,FALSE)</f>
        <v>CF</v>
      </c>
      <c r="I700" s="7"/>
      <c r="J700" s="3">
        <f t="shared" si="10"/>
        <v>0</v>
      </c>
    </row>
    <row r="701" spans="1:10" ht="24" customHeight="1" x14ac:dyDescent="0.25">
      <c r="A701" s="44" t="s">
        <v>1087</v>
      </c>
      <c r="B701" s="23" t="s">
        <v>1109</v>
      </c>
      <c r="C701" s="20" t="s">
        <v>1114</v>
      </c>
      <c r="D701" s="20" t="s">
        <v>1115</v>
      </c>
      <c r="E701" s="97" t="s">
        <v>2481</v>
      </c>
      <c r="F701" s="18" t="str">
        <f>VLOOKUP(C701,'[1]BASE ELENCO'!$C:$J,8,FALSE)</f>
        <v/>
      </c>
      <c r="G701" s="17">
        <f>VLOOKUP(C701,'[1]BASE ELENCO'!$C:$J,5,FALSE)</f>
        <v>18.898</v>
      </c>
      <c r="H701" s="17" t="str">
        <f>VLOOKUP(C701,'[1]BASE ELENCO'!$C:$J,4,FALSE)</f>
        <v>CF</v>
      </c>
      <c r="I701" s="7"/>
      <c r="J701" s="3">
        <f t="shared" si="10"/>
        <v>0</v>
      </c>
    </row>
    <row r="702" spans="1:10" ht="24" customHeight="1" x14ac:dyDescent="0.25">
      <c r="A702" s="44" t="s">
        <v>1087</v>
      </c>
      <c r="B702" s="23" t="s">
        <v>1109</v>
      </c>
      <c r="C702" s="20" t="s">
        <v>1926</v>
      </c>
      <c r="D702" s="53" t="s">
        <v>1927</v>
      </c>
      <c r="E702" s="53"/>
      <c r="F702" s="18" t="str">
        <f>VLOOKUP(C702,'[1]BASE ELENCO'!$C:$J,8,FALSE)</f>
        <v/>
      </c>
      <c r="G702" s="17">
        <f>VLOOKUP(C702,'[1]BASE ELENCO'!$C:$J,5,FALSE)</f>
        <v>16.032499999999999</v>
      </c>
      <c r="H702" s="17" t="str">
        <f>VLOOKUP(C702,'[1]BASE ELENCO'!$C:$J,4,FALSE)</f>
        <v>CF</v>
      </c>
      <c r="I702" s="7"/>
      <c r="J702" s="3">
        <f t="shared" si="10"/>
        <v>0</v>
      </c>
    </row>
    <row r="703" spans="1:10" ht="24" customHeight="1" x14ac:dyDescent="0.25">
      <c r="A703" s="44" t="s">
        <v>1087</v>
      </c>
      <c r="B703" s="23" t="s">
        <v>1109</v>
      </c>
      <c r="C703" s="20" t="s">
        <v>1991</v>
      </c>
      <c r="D703" s="53" t="s">
        <v>1992</v>
      </c>
      <c r="E703" s="53"/>
      <c r="F703" s="18" t="str">
        <f>VLOOKUP(C703,'[1]BASE ELENCO'!$C:$J,8,FALSE)</f>
        <v/>
      </c>
      <c r="G703" s="17">
        <f>VLOOKUP(C703,'[1]BASE ELENCO'!$C:$J,5,FALSE)</f>
        <v>15.9742</v>
      </c>
      <c r="H703" s="17" t="str">
        <f>VLOOKUP(C703,'[1]BASE ELENCO'!$C:$J,4,FALSE)</f>
        <v>CF</v>
      </c>
      <c r="I703" s="7"/>
      <c r="J703" s="3">
        <f t="shared" si="10"/>
        <v>0</v>
      </c>
    </row>
    <row r="704" spans="1:10" ht="24" customHeight="1" x14ac:dyDescent="0.25">
      <c r="A704" s="44" t="s">
        <v>1087</v>
      </c>
      <c r="B704" s="23" t="s">
        <v>1109</v>
      </c>
      <c r="C704" s="20" t="s">
        <v>1116</v>
      </c>
      <c r="D704" s="20" t="s">
        <v>1117</v>
      </c>
      <c r="E704" s="20"/>
      <c r="F704" s="18" t="str">
        <f>VLOOKUP(C704,'[1]BASE ELENCO'!$C:$J,8,FALSE)</f>
        <v/>
      </c>
      <c r="G704" s="17">
        <f>VLOOKUP(C704,'[1]BASE ELENCO'!$C:$J,5,FALSE)</f>
        <v>14.5871</v>
      </c>
      <c r="H704" s="17" t="str">
        <f>VLOOKUP(C704,'[1]BASE ELENCO'!$C:$J,4,FALSE)</f>
        <v>CF</v>
      </c>
      <c r="I704" s="7"/>
      <c r="J704" s="3">
        <f t="shared" si="10"/>
        <v>0</v>
      </c>
    </row>
    <row r="705" spans="1:10" ht="24" customHeight="1" x14ac:dyDescent="0.25">
      <c r="A705" s="44" t="s">
        <v>1087</v>
      </c>
      <c r="B705" s="23" t="s">
        <v>1109</v>
      </c>
      <c r="C705" s="20" t="s">
        <v>1118</v>
      </c>
      <c r="D705" s="20" t="s">
        <v>1119</v>
      </c>
      <c r="E705" s="20"/>
      <c r="F705" s="18" t="str">
        <f>VLOOKUP(C705,'[1]BASE ELENCO'!$C:$J,8,FALSE)</f>
        <v/>
      </c>
      <c r="G705" s="17">
        <f>VLOOKUP(C705,'[1]BASE ELENCO'!$C:$J,5,FALSE)</f>
        <v>13.760999999999999</v>
      </c>
      <c r="H705" s="17" t="str">
        <f>VLOOKUP(C705,'[1]BASE ELENCO'!$C:$J,4,FALSE)</f>
        <v>CF</v>
      </c>
      <c r="I705" s="7"/>
      <c r="J705" s="3">
        <f t="shared" si="10"/>
        <v>0</v>
      </c>
    </row>
    <row r="706" spans="1:10" ht="24" customHeight="1" x14ac:dyDescent="0.25">
      <c r="A706" s="44" t="s">
        <v>1087</v>
      </c>
      <c r="B706" s="23" t="s">
        <v>1109</v>
      </c>
      <c r="C706" s="20" t="s">
        <v>2012</v>
      </c>
      <c r="D706" s="53" t="s">
        <v>2013</v>
      </c>
      <c r="E706" s="53"/>
      <c r="F706" s="18" t="str">
        <f>VLOOKUP(C706,'[1]BASE ELENCO'!$C:$J,8,FALSE)</f>
        <v/>
      </c>
      <c r="G706" s="17">
        <f>VLOOKUP(C706,'[1]BASE ELENCO'!$C:$J,5,FALSE)</f>
        <v>13.059200000000001</v>
      </c>
      <c r="H706" s="17" t="str">
        <f>VLOOKUP(C706,'[1]BASE ELENCO'!$C:$J,4,FALSE)</f>
        <v>CF</v>
      </c>
      <c r="I706" s="7"/>
      <c r="J706" s="3">
        <f t="shared" si="10"/>
        <v>0</v>
      </c>
    </row>
    <row r="707" spans="1:10" ht="24" customHeight="1" x14ac:dyDescent="0.25">
      <c r="A707" s="44" t="s">
        <v>1087</v>
      </c>
      <c r="B707" s="23" t="s">
        <v>1109</v>
      </c>
      <c r="C707" s="20" t="s">
        <v>2020</v>
      </c>
      <c r="D707" s="53" t="s">
        <v>2021</v>
      </c>
      <c r="E707" s="53"/>
      <c r="F707" s="18" t="str">
        <f>VLOOKUP(C707,'[1]BASE ELENCO'!$C:$J,8,FALSE)</f>
        <v/>
      </c>
      <c r="G707" s="17">
        <f>VLOOKUP(C707,'[1]BASE ELENCO'!$C:$J,5,FALSE)</f>
        <v>12.068099999999998</v>
      </c>
      <c r="H707" s="17" t="str">
        <f>VLOOKUP(C707,'[1]BASE ELENCO'!$C:$J,4,FALSE)</f>
        <v>CF</v>
      </c>
      <c r="I707" s="7"/>
      <c r="J707" s="3">
        <f t="shared" si="10"/>
        <v>0</v>
      </c>
    </row>
    <row r="708" spans="1:10" ht="24" customHeight="1" x14ac:dyDescent="0.25">
      <c r="A708" s="44" t="s">
        <v>1087</v>
      </c>
      <c r="B708" s="23" t="s">
        <v>1109</v>
      </c>
      <c r="C708" s="20" t="s">
        <v>1959</v>
      </c>
      <c r="D708" s="53" t="s">
        <v>1960</v>
      </c>
      <c r="E708" s="53"/>
      <c r="F708" s="18" t="str">
        <f>VLOOKUP(C708,'[1]BASE ELENCO'!$C:$J,8,FALSE)</f>
        <v/>
      </c>
      <c r="G708" s="17">
        <f>VLOOKUP(C708,'[1]BASE ELENCO'!$C:$J,5,FALSE)</f>
        <v>41.276400000000002</v>
      </c>
      <c r="H708" s="17" t="str">
        <f>VLOOKUP(C708,'[1]BASE ELENCO'!$C:$J,4,FALSE)</f>
        <v>CF</v>
      </c>
      <c r="I708" s="7"/>
      <c r="J708" s="3">
        <f t="shared" si="10"/>
        <v>0</v>
      </c>
    </row>
    <row r="709" spans="1:10" ht="24" customHeight="1" x14ac:dyDescent="0.25">
      <c r="A709" s="44" t="s">
        <v>1087</v>
      </c>
      <c r="B709" s="23" t="s">
        <v>1120</v>
      </c>
      <c r="C709" s="20" t="s">
        <v>1121</v>
      </c>
      <c r="D709" s="20" t="s">
        <v>1122</v>
      </c>
      <c r="E709" s="20"/>
      <c r="F709" s="18" t="str">
        <f>VLOOKUP(C709,'[1]BASE ELENCO'!$C:$J,8,FALSE)</f>
        <v/>
      </c>
      <c r="G709" s="17">
        <f>VLOOKUP(C709,'[1]BASE ELENCO'!$C:$J,5,FALSE)</f>
        <v>21.209099999999999</v>
      </c>
      <c r="H709" s="17" t="str">
        <f>VLOOKUP(C709,'[1]BASE ELENCO'!$C:$J,4,FALSE)</f>
        <v>CF</v>
      </c>
      <c r="I709" s="7"/>
      <c r="J709" s="3">
        <f t="shared" si="10"/>
        <v>0</v>
      </c>
    </row>
    <row r="710" spans="1:10" ht="24" customHeight="1" x14ac:dyDescent="0.25">
      <c r="A710" s="44" t="s">
        <v>1087</v>
      </c>
      <c r="B710" s="23" t="s">
        <v>1120</v>
      </c>
      <c r="C710" s="20" t="s">
        <v>1932</v>
      </c>
      <c r="D710" s="53" t="s">
        <v>1933</v>
      </c>
      <c r="E710" s="53"/>
      <c r="F710" s="18" t="str">
        <f>VLOOKUP(C710,'[1]BASE ELENCO'!$C:$J,8,FALSE)</f>
        <v/>
      </c>
      <c r="G710" s="17">
        <f>VLOOKUP(C710,'[1]BASE ELENCO'!$C:$J,5,FALSE)</f>
        <v>12.4762</v>
      </c>
      <c r="H710" s="17" t="str">
        <f>VLOOKUP(C710,'[1]BASE ELENCO'!$C:$J,4,FALSE)</f>
        <v>CF</v>
      </c>
      <c r="I710" s="7"/>
      <c r="J710" s="3">
        <f t="shared" si="10"/>
        <v>0</v>
      </c>
    </row>
    <row r="711" spans="1:10" ht="24" customHeight="1" x14ac:dyDescent="0.25">
      <c r="A711" s="44" t="s">
        <v>1087</v>
      </c>
      <c r="B711" s="23" t="s">
        <v>1120</v>
      </c>
      <c r="C711" s="20" t="s">
        <v>1123</v>
      </c>
      <c r="D711" s="20" t="s">
        <v>1124</v>
      </c>
      <c r="E711" s="20"/>
      <c r="F711" s="18" t="str">
        <f>VLOOKUP(C711,'[1]BASE ELENCO'!$C:$J,8,FALSE)</f>
        <v/>
      </c>
      <c r="G711" s="17">
        <f>VLOOKUP(C711,'[1]BASE ELENCO'!$C:$J,5,FALSE)</f>
        <v>15.320799999999998</v>
      </c>
      <c r="H711" s="17" t="str">
        <f>VLOOKUP(C711,'[1]BASE ELENCO'!$C:$J,4,FALSE)</f>
        <v>CF</v>
      </c>
      <c r="I711" s="7"/>
      <c r="J711" s="3">
        <f t="shared" si="10"/>
        <v>0</v>
      </c>
    </row>
    <row r="712" spans="1:10" ht="24" customHeight="1" x14ac:dyDescent="0.25">
      <c r="A712" s="44" t="s">
        <v>1087</v>
      </c>
      <c r="B712" s="23" t="s">
        <v>1120</v>
      </c>
      <c r="C712" s="20" t="s">
        <v>1125</v>
      </c>
      <c r="D712" s="20" t="s">
        <v>1126</v>
      </c>
      <c r="E712" s="20"/>
      <c r="F712" s="18" t="str">
        <f>VLOOKUP(C712,'[1]BASE ELENCO'!$C:$J,8,FALSE)</f>
        <v/>
      </c>
      <c r="G712" s="17">
        <f>VLOOKUP(C712,'[1]BASE ELENCO'!$C:$J,5,FALSE)</f>
        <v>12.0219</v>
      </c>
      <c r="H712" s="17" t="str">
        <f>VLOOKUP(C712,'[1]BASE ELENCO'!$C:$J,4,FALSE)</f>
        <v>CF</v>
      </c>
      <c r="I712" s="7"/>
      <c r="J712" s="3">
        <f t="shared" si="10"/>
        <v>0</v>
      </c>
    </row>
    <row r="713" spans="1:10" ht="24" customHeight="1" x14ac:dyDescent="0.25">
      <c r="A713" s="44" t="s">
        <v>1087</v>
      </c>
      <c r="B713" s="23" t="s">
        <v>1127</v>
      </c>
      <c r="C713" s="20" t="s">
        <v>1859</v>
      </c>
      <c r="D713" s="53" t="s">
        <v>1860</v>
      </c>
      <c r="E713" s="101" t="s">
        <v>2481</v>
      </c>
      <c r="F713" s="18" t="str">
        <f>VLOOKUP(C713,'[1]BASE ELENCO'!$C:$J,8,FALSE)</f>
        <v/>
      </c>
      <c r="G713" s="17">
        <f>VLOOKUP(C713,'[1]BASE ELENCO'!$C:$J,5,FALSE)</f>
        <v>9.9</v>
      </c>
      <c r="H713" s="17" t="str">
        <f>VLOOKUP(C713,'[1]BASE ELENCO'!$C:$J,4,FALSE)</f>
        <v>CF</v>
      </c>
      <c r="I713" s="7"/>
      <c r="J713" s="3">
        <f t="shared" si="10"/>
        <v>0</v>
      </c>
    </row>
    <row r="714" spans="1:10" ht="24" customHeight="1" x14ac:dyDescent="0.25">
      <c r="A714" s="44" t="s">
        <v>1087</v>
      </c>
      <c r="B714" s="23" t="s">
        <v>1127</v>
      </c>
      <c r="C714" s="20" t="s">
        <v>1953</v>
      </c>
      <c r="D714" s="53" t="s">
        <v>1954</v>
      </c>
      <c r="E714" s="53"/>
      <c r="F714" s="18" t="str">
        <f>VLOOKUP(C714,'[1]BASE ELENCO'!$C:$J,8,FALSE)</f>
        <v/>
      </c>
      <c r="G714" s="17">
        <f>VLOOKUP(C714,'[1]BASE ELENCO'!$C:$J,5,FALSE)</f>
        <v>11.018700000000001</v>
      </c>
      <c r="H714" s="17" t="str">
        <f>VLOOKUP(C714,'[1]BASE ELENCO'!$C:$J,4,FALSE)</f>
        <v>CF</v>
      </c>
      <c r="I714" s="7"/>
      <c r="J714" s="3">
        <f t="shared" si="10"/>
        <v>0</v>
      </c>
    </row>
    <row r="715" spans="1:10" ht="24" customHeight="1" x14ac:dyDescent="0.25">
      <c r="A715" s="44" t="s">
        <v>1087</v>
      </c>
      <c r="B715" s="23" t="s">
        <v>1127</v>
      </c>
      <c r="C715" s="20" t="s">
        <v>1857</v>
      </c>
      <c r="D715" s="53" t="s">
        <v>1858</v>
      </c>
      <c r="E715" s="53"/>
      <c r="F715" s="18" t="str">
        <f>VLOOKUP(C715,'[1]BASE ELENCO'!$C:$J,8,FALSE)</f>
        <v/>
      </c>
      <c r="G715" s="17">
        <f>VLOOKUP(C715,'[1]BASE ELENCO'!$C:$J,5,FALSE)</f>
        <v>12.056000000000001</v>
      </c>
      <c r="H715" s="17" t="str">
        <f>VLOOKUP(C715,'[1]BASE ELENCO'!$C:$J,4,FALSE)</f>
        <v>CF</v>
      </c>
      <c r="I715" s="7"/>
      <c r="J715" s="3">
        <f t="shared" si="10"/>
        <v>0</v>
      </c>
    </row>
    <row r="716" spans="1:10" ht="24" customHeight="1" x14ac:dyDescent="0.25">
      <c r="A716" s="44" t="s">
        <v>1087</v>
      </c>
      <c r="B716" s="23" t="s">
        <v>1127</v>
      </c>
      <c r="C716" s="20" t="s">
        <v>1904</v>
      </c>
      <c r="D716" s="53" t="s">
        <v>1905</v>
      </c>
      <c r="E716" s="53"/>
      <c r="F716" s="18" t="str">
        <f>VLOOKUP(C716,'[1]BASE ELENCO'!$C:$J,8,FALSE)</f>
        <v/>
      </c>
      <c r="G716" s="17">
        <f>VLOOKUP(C716,'[1]BASE ELENCO'!$C:$J,5,FALSE)</f>
        <v>14.983099999999999</v>
      </c>
      <c r="H716" s="17" t="str">
        <f>VLOOKUP(C716,'[1]BASE ELENCO'!$C:$J,4,FALSE)</f>
        <v>CF</v>
      </c>
      <c r="I716" s="7"/>
      <c r="J716" s="3">
        <f t="shared" si="10"/>
        <v>0</v>
      </c>
    </row>
    <row r="717" spans="1:10" ht="24" customHeight="1" x14ac:dyDescent="0.25">
      <c r="A717" s="44" t="s">
        <v>1087</v>
      </c>
      <c r="B717" s="23" t="s">
        <v>1127</v>
      </c>
      <c r="C717" s="20" t="s">
        <v>1999</v>
      </c>
      <c r="D717" s="53" t="s">
        <v>2000</v>
      </c>
      <c r="E717" s="53"/>
      <c r="F717" s="18" t="str">
        <f>VLOOKUP(C717,'[1]BASE ELENCO'!$C:$J,8,FALSE)</f>
        <v/>
      </c>
      <c r="G717" s="17">
        <f>VLOOKUP(C717,'[1]BASE ELENCO'!$C:$J,5,FALSE)</f>
        <v>13.3507</v>
      </c>
      <c r="H717" s="17" t="str">
        <f>VLOOKUP(C717,'[1]BASE ELENCO'!$C:$J,4,FALSE)</f>
        <v>CF</v>
      </c>
      <c r="I717" s="7"/>
      <c r="J717" s="3">
        <f t="shared" si="10"/>
        <v>0</v>
      </c>
    </row>
    <row r="718" spans="1:10" ht="24" customHeight="1" x14ac:dyDescent="0.25">
      <c r="A718" s="44" t="s">
        <v>1087</v>
      </c>
      <c r="B718" s="23" t="s">
        <v>1127</v>
      </c>
      <c r="C718" s="20" t="s">
        <v>1906</v>
      </c>
      <c r="D718" s="53" t="s">
        <v>1907</v>
      </c>
      <c r="E718" s="53"/>
      <c r="F718" s="18" t="str">
        <f>VLOOKUP(C718,'[1]BASE ELENCO'!$C:$J,8,FALSE)</f>
        <v/>
      </c>
      <c r="G718" s="17">
        <f>VLOOKUP(C718,'[1]BASE ELENCO'!$C:$J,5,FALSE)</f>
        <v>12.838099999999999</v>
      </c>
      <c r="H718" s="17" t="str">
        <f>VLOOKUP(C718,'[1]BASE ELENCO'!$C:$J,4,FALSE)</f>
        <v>CF</v>
      </c>
      <c r="I718" s="7"/>
      <c r="J718" s="3">
        <f t="shared" ref="J718:J781" si="11">G718*I718</f>
        <v>0</v>
      </c>
    </row>
    <row r="719" spans="1:10" ht="24" customHeight="1" x14ac:dyDescent="0.25">
      <c r="A719" s="44" t="s">
        <v>1087</v>
      </c>
      <c r="B719" s="23" t="s">
        <v>1128</v>
      </c>
      <c r="C719" s="20" t="s">
        <v>1928</v>
      </c>
      <c r="D719" s="53" t="s">
        <v>1929</v>
      </c>
      <c r="E719" s="53"/>
      <c r="F719" s="18" t="str">
        <f>VLOOKUP(C719,'[1]BASE ELENCO'!$C:$J,8,FALSE)</f>
        <v/>
      </c>
      <c r="G719" s="17">
        <f>VLOOKUP(C719,'[1]BASE ELENCO'!$C:$J,5,FALSE)</f>
        <v>8.4072999999999993</v>
      </c>
      <c r="H719" s="17" t="str">
        <f>VLOOKUP(C719,'[1]BASE ELENCO'!$C:$J,4,FALSE)</f>
        <v>CF</v>
      </c>
      <c r="I719" s="7"/>
      <c r="J719" s="3">
        <f t="shared" si="11"/>
        <v>0</v>
      </c>
    </row>
    <row r="720" spans="1:10" ht="24" customHeight="1" x14ac:dyDescent="0.25">
      <c r="A720" s="44" t="s">
        <v>1087</v>
      </c>
      <c r="B720" s="23" t="s">
        <v>1128</v>
      </c>
      <c r="C720" s="20" t="s">
        <v>1129</v>
      </c>
      <c r="D720" s="20" t="s">
        <v>1130</v>
      </c>
      <c r="E720" s="20"/>
      <c r="F720" s="18" t="str">
        <f>VLOOKUP(C720,'[1]BASE ELENCO'!$C:$J,8,FALSE)</f>
        <v/>
      </c>
      <c r="G720" s="17">
        <f>VLOOKUP(C720,'[1]BASE ELENCO'!$C:$J,5,FALSE)</f>
        <v>11.0418</v>
      </c>
      <c r="H720" s="17" t="str">
        <f>VLOOKUP(C720,'[1]BASE ELENCO'!$C:$J,4,FALSE)</f>
        <v>CF</v>
      </c>
      <c r="I720" s="7"/>
      <c r="J720" s="3">
        <f t="shared" si="11"/>
        <v>0</v>
      </c>
    </row>
    <row r="721" spans="1:10" ht="24" customHeight="1" x14ac:dyDescent="0.25">
      <c r="A721" s="44" t="s">
        <v>1087</v>
      </c>
      <c r="B721" s="23" t="s">
        <v>1128</v>
      </c>
      <c r="C721" s="20" t="s">
        <v>1131</v>
      </c>
      <c r="D721" s="20" t="s">
        <v>1132</v>
      </c>
      <c r="E721" s="20"/>
      <c r="F721" s="18" t="str">
        <f>VLOOKUP(C721,'[1]BASE ELENCO'!$C:$J,8,FALSE)</f>
        <v/>
      </c>
      <c r="G721" s="17">
        <f>VLOOKUP(C721,'[1]BASE ELENCO'!$C:$J,5,FALSE)</f>
        <v>8.861600000000001</v>
      </c>
      <c r="H721" s="17" t="str">
        <f>VLOOKUP(C721,'[1]BASE ELENCO'!$C:$J,4,FALSE)</f>
        <v>CF</v>
      </c>
      <c r="I721" s="7"/>
      <c r="J721" s="3">
        <f t="shared" si="11"/>
        <v>0</v>
      </c>
    </row>
    <row r="722" spans="1:10" ht="24" customHeight="1" x14ac:dyDescent="0.25">
      <c r="A722" s="44" t="s">
        <v>1087</v>
      </c>
      <c r="B722" s="23" t="s">
        <v>1128</v>
      </c>
      <c r="C722" s="20" t="s">
        <v>1133</v>
      </c>
      <c r="D722" s="20" t="s">
        <v>1134</v>
      </c>
      <c r="E722" s="20"/>
      <c r="F722" s="18" t="str">
        <f>VLOOKUP(C722,'[1]BASE ELENCO'!$C:$J,8,FALSE)</f>
        <v/>
      </c>
      <c r="G722" s="17">
        <f>VLOOKUP(C722,'[1]BASE ELENCO'!$C:$J,5,FALSE)</f>
        <v>8.4072999999999993</v>
      </c>
      <c r="H722" s="17" t="str">
        <f>VLOOKUP(C722,'[1]BASE ELENCO'!$C:$J,4,FALSE)</f>
        <v>CF</v>
      </c>
      <c r="I722" s="7"/>
      <c r="J722" s="3">
        <f t="shared" si="11"/>
        <v>0</v>
      </c>
    </row>
    <row r="723" spans="1:10" ht="24" customHeight="1" x14ac:dyDescent="0.25">
      <c r="A723" s="44" t="s">
        <v>1087</v>
      </c>
      <c r="B723" s="23" t="s">
        <v>1128</v>
      </c>
      <c r="C723" s="20" t="s">
        <v>1135</v>
      </c>
      <c r="D723" s="20" t="s">
        <v>1136</v>
      </c>
      <c r="E723" s="20"/>
      <c r="F723" s="18">
        <f>VLOOKUP(C723,'[1]BASE ELENCO'!$C:$J,8,FALSE)</f>
        <v>15.741</v>
      </c>
      <c r="G723" s="17">
        <f>VLOOKUP(C723,'[1]BASE ELENCO'!$C:$J,5,FALSE)</f>
        <v>36.204299999999996</v>
      </c>
      <c r="H723" s="17" t="str">
        <f>VLOOKUP(C723,'[1]BASE ELENCO'!$C:$J,4,FALSE)</f>
        <v>CF</v>
      </c>
      <c r="I723" s="7"/>
      <c r="J723" s="3">
        <f t="shared" si="11"/>
        <v>0</v>
      </c>
    </row>
    <row r="724" spans="1:10" ht="24" customHeight="1" x14ac:dyDescent="0.25">
      <c r="A724" s="44" t="s">
        <v>1087</v>
      </c>
      <c r="B724" s="23" t="s">
        <v>1137</v>
      </c>
      <c r="C724" s="20" t="s">
        <v>1138</v>
      </c>
      <c r="D724" s="20" t="s">
        <v>1139</v>
      </c>
      <c r="E724" s="20"/>
      <c r="F724" s="18" t="str">
        <f>VLOOKUP(C724,'[1]BASE ELENCO'!$C:$J,8,FALSE)</f>
        <v/>
      </c>
      <c r="G724" s="17">
        <f>VLOOKUP(C724,'[1]BASE ELENCO'!$C:$J,5,FALSE)</f>
        <v>6.4251000000000005</v>
      </c>
      <c r="H724" s="17" t="str">
        <f>VLOOKUP(C724,'[1]BASE ELENCO'!$C:$J,4,FALSE)</f>
        <v>CF</v>
      </c>
      <c r="I724" s="7"/>
      <c r="J724" s="3">
        <f t="shared" si="11"/>
        <v>0</v>
      </c>
    </row>
    <row r="725" spans="1:10" ht="24" customHeight="1" x14ac:dyDescent="0.25">
      <c r="A725" s="44" t="s">
        <v>1087</v>
      </c>
      <c r="B725" s="23" t="s">
        <v>1137</v>
      </c>
      <c r="C725" s="20" t="s">
        <v>2026</v>
      </c>
      <c r="D725" s="53" t="s">
        <v>2027</v>
      </c>
      <c r="E725" s="53"/>
      <c r="F725" s="18" t="str">
        <f>VLOOKUP(C725,'[1]BASE ELENCO'!$C:$J,8,FALSE)</f>
        <v/>
      </c>
      <c r="G725" s="17">
        <f>VLOOKUP(C725,'[1]BASE ELENCO'!$C:$J,5,FALSE)</f>
        <v>8.8384999999999998</v>
      </c>
      <c r="H725" s="17" t="str">
        <f>VLOOKUP(C725,'[1]BASE ELENCO'!$C:$J,4,FALSE)</f>
        <v>CF</v>
      </c>
      <c r="I725" s="7"/>
      <c r="J725" s="3">
        <f t="shared" si="11"/>
        <v>0</v>
      </c>
    </row>
    <row r="726" spans="1:10" ht="24" customHeight="1" x14ac:dyDescent="0.25">
      <c r="A726" s="44" t="s">
        <v>1087</v>
      </c>
      <c r="B726" s="23" t="s">
        <v>1137</v>
      </c>
      <c r="C726" s="20" t="s">
        <v>2003</v>
      </c>
      <c r="D726" s="53" t="s">
        <v>2004</v>
      </c>
      <c r="E726" s="53"/>
      <c r="F726" s="18" t="str">
        <f>VLOOKUP(C726,'[1]BASE ELENCO'!$C:$J,8,FALSE)</f>
        <v/>
      </c>
      <c r="G726" s="17">
        <f>VLOOKUP(C726,'[1]BASE ELENCO'!$C:$J,5,FALSE)</f>
        <v>8.6405000000000012</v>
      </c>
      <c r="H726" s="17" t="str">
        <f>VLOOKUP(C726,'[1]BASE ELENCO'!$C:$J,4,FALSE)</f>
        <v>CF</v>
      </c>
      <c r="I726" s="7"/>
      <c r="J726" s="3">
        <f t="shared" si="11"/>
        <v>0</v>
      </c>
    </row>
    <row r="727" spans="1:10" ht="24" customHeight="1" x14ac:dyDescent="0.25">
      <c r="A727" s="44" t="s">
        <v>1087</v>
      </c>
      <c r="B727" s="23" t="s">
        <v>1140</v>
      </c>
      <c r="C727" s="20" t="s">
        <v>1951</v>
      </c>
      <c r="D727" s="53" t="s">
        <v>1952</v>
      </c>
      <c r="E727" s="53"/>
      <c r="F727" s="18" t="str">
        <f>VLOOKUP(C727,'[1]BASE ELENCO'!$C:$J,8,FALSE)</f>
        <v/>
      </c>
      <c r="G727" s="17">
        <f>VLOOKUP(C727,'[1]BASE ELENCO'!$C:$J,5,FALSE)</f>
        <v>5.7134</v>
      </c>
      <c r="H727" s="17" t="str">
        <f>VLOOKUP(C727,'[1]BASE ELENCO'!$C:$J,4,FALSE)</f>
        <v>CF</v>
      </c>
      <c r="I727" s="7"/>
      <c r="J727" s="3">
        <f t="shared" si="11"/>
        <v>0</v>
      </c>
    </row>
    <row r="728" spans="1:10" ht="24" customHeight="1" x14ac:dyDescent="0.25">
      <c r="A728" s="44" t="s">
        <v>1087</v>
      </c>
      <c r="B728" s="23" t="s">
        <v>1140</v>
      </c>
      <c r="C728" s="20" t="s">
        <v>1141</v>
      </c>
      <c r="D728" s="20" t="s">
        <v>1142</v>
      </c>
      <c r="E728" s="20"/>
      <c r="F728" s="18" t="str">
        <f>VLOOKUP(C728,'[1]BASE ELENCO'!$C:$J,8,FALSE)</f>
        <v/>
      </c>
      <c r="G728" s="17">
        <f>VLOOKUP(C728,'[1]BASE ELENCO'!$C:$J,5,FALSE)</f>
        <v>9.1178999999999988</v>
      </c>
      <c r="H728" s="17" t="str">
        <f>VLOOKUP(C728,'[1]BASE ELENCO'!$C:$J,4,FALSE)</f>
        <v>CF</v>
      </c>
      <c r="I728" s="7"/>
      <c r="J728" s="3">
        <f t="shared" si="11"/>
        <v>0</v>
      </c>
    </row>
    <row r="729" spans="1:10" ht="24" customHeight="1" x14ac:dyDescent="0.25">
      <c r="A729" s="44" t="s">
        <v>1087</v>
      </c>
      <c r="B729" s="23" t="s">
        <v>1140</v>
      </c>
      <c r="C729" s="20" t="s">
        <v>1143</v>
      </c>
      <c r="D729" s="20" t="s">
        <v>1144</v>
      </c>
      <c r="E729" s="20"/>
      <c r="F729" s="18" t="str">
        <f>VLOOKUP(C729,'[1]BASE ELENCO'!$C:$J,8,FALSE)</f>
        <v/>
      </c>
      <c r="G729" s="17">
        <f>VLOOKUP(C729,'[1]BASE ELENCO'!$C:$J,5,FALSE)</f>
        <v>6.0862999999999996</v>
      </c>
      <c r="H729" s="17" t="str">
        <f>VLOOKUP(C729,'[1]BASE ELENCO'!$C:$J,4,FALSE)</f>
        <v>CF</v>
      </c>
      <c r="I729" s="7"/>
      <c r="J729" s="3">
        <f t="shared" si="11"/>
        <v>0</v>
      </c>
    </row>
    <row r="730" spans="1:10" ht="24" customHeight="1" x14ac:dyDescent="0.25">
      <c r="A730" s="44" t="s">
        <v>1087</v>
      </c>
      <c r="B730" s="23" t="s">
        <v>1145</v>
      </c>
      <c r="C730" s="20" t="s">
        <v>1146</v>
      </c>
      <c r="D730" s="20" t="s">
        <v>1147</v>
      </c>
      <c r="E730" s="20"/>
      <c r="F730" s="18" t="str">
        <f>VLOOKUP(C730,'[1]BASE ELENCO'!$C:$J,8,FALSE)</f>
        <v/>
      </c>
      <c r="G730" s="17">
        <f>VLOOKUP(C730,'[1]BASE ELENCO'!$C:$J,5,FALSE)</f>
        <v>68.642200000000003</v>
      </c>
      <c r="H730" s="17" t="str">
        <f>VLOOKUP(C730,'[1]BASE ELENCO'!$C:$J,4,FALSE)</f>
        <v>CT</v>
      </c>
      <c r="I730" s="7"/>
      <c r="J730" s="3">
        <f t="shared" si="11"/>
        <v>0</v>
      </c>
    </row>
    <row r="731" spans="1:10" ht="24" customHeight="1" x14ac:dyDescent="0.25">
      <c r="A731" s="44" t="s">
        <v>1087</v>
      </c>
      <c r="B731" s="23" t="s">
        <v>1145</v>
      </c>
      <c r="C731" s="20" t="s">
        <v>1148</v>
      </c>
      <c r="D731" s="20" t="s">
        <v>1149</v>
      </c>
      <c r="E731" s="20"/>
      <c r="F731" s="18" t="str">
        <f>VLOOKUP(C731,'[1]BASE ELENCO'!$C:$J,8,FALSE)</f>
        <v/>
      </c>
      <c r="G731" s="17">
        <f>VLOOKUP(C731,'[1]BASE ELENCO'!$C:$J,5,FALSE)</f>
        <v>71.896000000000001</v>
      </c>
      <c r="H731" s="17" t="str">
        <f>VLOOKUP(C731,'[1]BASE ELENCO'!$C:$J,4,FALSE)</f>
        <v>CT</v>
      </c>
      <c r="I731" s="7"/>
      <c r="J731" s="3">
        <f t="shared" si="11"/>
        <v>0</v>
      </c>
    </row>
    <row r="732" spans="1:10" ht="24" customHeight="1" x14ac:dyDescent="0.25">
      <c r="A732" s="44" t="s">
        <v>1087</v>
      </c>
      <c r="B732" s="23" t="s">
        <v>1145</v>
      </c>
      <c r="C732" s="20" t="s">
        <v>1150</v>
      </c>
      <c r="D732" s="20" t="s">
        <v>1151</v>
      </c>
      <c r="E732" s="20"/>
      <c r="F732" s="18" t="str">
        <f>VLOOKUP(C732,'[1]BASE ELENCO'!$C:$J,8,FALSE)</f>
        <v/>
      </c>
      <c r="G732" s="17">
        <f>VLOOKUP(C732,'[1]BASE ELENCO'!$C:$J,5,FALSE)</f>
        <v>64.900000000000006</v>
      </c>
      <c r="H732" s="17" t="str">
        <f>VLOOKUP(C732,'[1]BASE ELENCO'!$C:$J,4,FALSE)</f>
        <v>CT</v>
      </c>
      <c r="I732" s="7"/>
      <c r="J732" s="3">
        <f t="shared" si="11"/>
        <v>0</v>
      </c>
    </row>
    <row r="733" spans="1:10" ht="24" customHeight="1" x14ac:dyDescent="0.25">
      <c r="A733" s="44" t="s">
        <v>1087</v>
      </c>
      <c r="B733" s="23" t="s">
        <v>1145</v>
      </c>
      <c r="C733" s="20" t="s">
        <v>1152</v>
      </c>
      <c r="D733" s="20" t="s">
        <v>1153</v>
      </c>
      <c r="E733" s="20"/>
      <c r="F733" s="18" t="str">
        <f>VLOOKUP(C733,'[1]BASE ELENCO'!$C:$J,8,FALSE)</f>
        <v/>
      </c>
      <c r="G733" s="17">
        <f>VLOOKUP(C733,'[1]BASE ELENCO'!$C:$J,5,FALSE)</f>
        <v>57.308899999999994</v>
      </c>
      <c r="H733" s="17" t="str">
        <f>VLOOKUP(C733,'[1]BASE ELENCO'!$C:$J,4,FALSE)</f>
        <v>CT</v>
      </c>
      <c r="I733" s="7"/>
      <c r="J733" s="3">
        <f t="shared" si="11"/>
        <v>0</v>
      </c>
    </row>
    <row r="734" spans="1:10" ht="24" customHeight="1" x14ac:dyDescent="0.25">
      <c r="A734" s="44" t="s">
        <v>1087</v>
      </c>
      <c r="B734" s="23" t="s">
        <v>1145</v>
      </c>
      <c r="C734" s="20" t="s">
        <v>1154</v>
      </c>
      <c r="D734" s="20" t="s">
        <v>1155</v>
      </c>
      <c r="E734" s="20"/>
      <c r="F734" s="18" t="str">
        <f>VLOOKUP(C734,'[1]BASE ELENCO'!$C:$J,8,FALSE)</f>
        <v/>
      </c>
      <c r="G734" s="17">
        <f>VLOOKUP(C734,'[1]BASE ELENCO'!$C:$J,5,FALSE)</f>
        <v>64.900000000000006</v>
      </c>
      <c r="H734" s="17" t="str">
        <f>VLOOKUP(C734,'[1]BASE ELENCO'!$C:$J,4,FALSE)</f>
        <v>CT</v>
      </c>
      <c r="I734" s="7"/>
      <c r="J734" s="3">
        <f t="shared" si="11"/>
        <v>0</v>
      </c>
    </row>
    <row r="735" spans="1:10" ht="24" customHeight="1" x14ac:dyDescent="0.25">
      <c r="A735" s="44" t="s">
        <v>1087</v>
      </c>
      <c r="B735" s="23" t="s">
        <v>1145</v>
      </c>
      <c r="C735" s="20" t="s">
        <v>1156</v>
      </c>
      <c r="D735" s="20" t="s">
        <v>1157</v>
      </c>
      <c r="E735" s="20"/>
      <c r="F735" s="18" t="str">
        <f>VLOOKUP(C735,'[1]BASE ELENCO'!$C:$J,8,FALSE)</f>
        <v/>
      </c>
      <c r="G735" s="17">
        <f>VLOOKUP(C735,'[1]BASE ELENCO'!$C:$J,5,FALSE)</f>
        <v>55.372900000000001</v>
      </c>
      <c r="H735" s="17" t="str">
        <f>VLOOKUP(C735,'[1]BASE ELENCO'!$C:$J,4,FALSE)</f>
        <v>CT</v>
      </c>
      <c r="I735" s="7"/>
      <c r="J735" s="3">
        <f t="shared" si="11"/>
        <v>0</v>
      </c>
    </row>
    <row r="736" spans="1:10" ht="24" customHeight="1" x14ac:dyDescent="0.25">
      <c r="A736" s="44" t="s">
        <v>1087</v>
      </c>
      <c r="B736" s="23" t="s">
        <v>1145</v>
      </c>
      <c r="C736" s="20" t="s">
        <v>1158</v>
      </c>
      <c r="D736" s="20" t="s">
        <v>1159</v>
      </c>
      <c r="E736" s="20"/>
      <c r="F736" s="18" t="str">
        <f>VLOOKUP(C736,'[1]BASE ELENCO'!$C:$J,8,FALSE)</f>
        <v/>
      </c>
      <c r="G736" s="17">
        <f>VLOOKUP(C736,'[1]BASE ELENCO'!$C:$J,5,FALSE)</f>
        <v>52.307200000000002</v>
      </c>
      <c r="H736" s="17" t="str">
        <f>VLOOKUP(C736,'[1]BASE ELENCO'!$C:$J,4,FALSE)</f>
        <v>CT</v>
      </c>
      <c r="I736" s="7"/>
      <c r="J736" s="3">
        <f t="shared" si="11"/>
        <v>0</v>
      </c>
    </row>
    <row r="737" spans="1:10" ht="24" customHeight="1" x14ac:dyDescent="0.25">
      <c r="A737" s="44" t="s">
        <v>1087</v>
      </c>
      <c r="B737" s="23" t="s">
        <v>1145</v>
      </c>
      <c r="C737" s="20" t="s">
        <v>1884</v>
      </c>
      <c r="D737" s="53" t="s">
        <v>1885</v>
      </c>
      <c r="E737" s="53"/>
      <c r="F737" s="18" t="str">
        <f>VLOOKUP(C737,'[1]BASE ELENCO'!$C:$J,8,FALSE)</f>
        <v/>
      </c>
      <c r="G737" s="17">
        <f>VLOOKUP(C737,'[1]BASE ELENCO'!$C:$J,5,FALSE)</f>
        <v>60.5154</v>
      </c>
      <c r="H737" s="17" t="str">
        <f>VLOOKUP(C737,'[1]BASE ELENCO'!$C:$J,4,FALSE)</f>
        <v>CT</v>
      </c>
      <c r="I737" s="7"/>
      <c r="J737" s="3">
        <f t="shared" si="11"/>
        <v>0</v>
      </c>
    </row>
    <row r="738" spans="1:10" ht="24" customHeight="1" x14ac:dyDescent="0.25">
      <c r="A738" s="44" t="s">
        <v>1087</v>
      </c>
      <c r="B738" s="23" t="s">
        <v>1145</v>
      </c>
      <c r="C738" s="20" t="s">
        <v>1160</v>
      </c>
      <c r="D738" s="20" t="s">
        <v>1161</v>
      </c>
      <c r="E738" s="20"/>
      <c r="F738" s="18" t="str">
        <f>VLOOKUP(C738,'[1]BASE ELENCO'!$C:$J,8,FALSE)</f>
        <v/>
      </c>
      <c r="G738" s="17">
        <f>VLOOKUP(C738,'[1]BASE ELENCO'!$C:$J,5,FALSE)</f>
        <v>63.511800000000001</v>
      </c>
      <c r="H738" s="17" t="str">
        <f>VLOOKUP(C738,'[1]BASE ELENCO'!$C:$J,4,FALSE)</f>
        <v>CT</v>
      </c>
      <c r="I738" s="7"/>
      <c r="J738" s="3">
        <f t="shared" si="11"/>
        <v>0</v>
      </c>
    </row>
    <row r="739" spans="1:10" ht="24" customHeight="1" x14ac:dyDescent="0.25">
      <c r="A739" s="44" t="s">
        <v>1087</v>
      </c>
      <c r="B739" s="23" t="s">
        <v>1145</v>
      </c>
      <c r="C739" s="20" t="s">
        <v>1162</v>
      </c>
      <c r="D739" s="20" t="s">
        <v>1163</v>
      </c>
      <c r="E739" s="20"/>
      <c r="F739" s="18" t="str">
        <f>VLOOKUP(C739,'[1]BASE ELENCO'!$C:$J,8,FALSE)</f>
        <v/>
      </c>
      <c r="G739" s="17">
        <f>VLOOKUP(C739,'[1]BASE ELENCO'!$C:$J,5,FALSE)</f>
        <v>77.551100000000005</v>
      </c>
      <c r="H739" s="17" t="str">
        <f>VLOOKUP(C739,'[1]BASE ELENCO'!$C:$J,4,FALSE)</f>
        <v>CT</v>
      </c>
      <c r="I739" s="7"/>
      <c r="J739" s="3">
        <f t="shared" si="11"/>
        <v>0</v>
      </c>
    </row>
    <row r="740" spans="1:10" ht="24" customHeight="1" x14ac:dyDescent="0.25">
      <c r="A740" s="44" t="s">
        <v>1087</v>
      </c>
      <c r="B740" s="23" t="s">
        <v>1145</v>
      </c>
      <c r="C740" s="20" t="s">
        <v>1912</v>
      </c>
      <c r="D740" s="53" t="s">
        <v>1913</v>
      </c>
      <c r="E740" s="53"/>
      <c r="F740" s="18" t="str">
        <f>VLOOKUP(C740,'[1]BASE ELENCO'!$C:$J,8,FALSE)</f>
        <v/>
      </c>
      <c r="G740" s="17">
        <f>VLOOKUP(C740,'[1]BASE ELENCO'!$C:$J,5,FALSE)</f>
        <v>5.2238999999999995</v>
      </c>
      <c r="H740" s="17" t="str">
        <f>VLOOKUP(C740,'[1]BASE ELENCO'!$C:$J,4,FALSE)</f>
        <v>CF</v>
      </c>
      <c r="I740" s="7"/>
      <c r="J740" s="3">
        <f t="shared" si="11"/>
        <v>0</v>
      </c>
    </row>
    <row r="741" spans="1:10" ht="24" customHeight="1" x14ac:dyDescent="0.25">
      <c r="A741" s="44" t="s">
        <v>1087</v>
      </c>
      <c r="B741" s="23" t="s">
        <v>1888</v>
      </c>
      <c r="C741" s="20" t="s">
        <v>1889</v>
      </c>
      <c r="D741" s="53" t="s">
        <v>1890</v>
      </c>
      <c r="E741" s="53"/>
      <c r="F741" s="18">
        <f>VLOOKUP(C741,'[1]BASE ELENCO'!$C:$J,8,FALSE)</f>
        <v>13.5839</v>
      </c>
      <c r="G741" s="17">
        <f>VLOOKUP(C741,'[1]BASE ELENCO'!$C:$J,5,FALSE)</f>
        <v>31.242969999999996</v>
      </c>
      <c r="H741" s="17" t="str">
        <f>VLOOKUP(C741,'[1]BASE ELENCO'!$C:$J,4,FALSE)</f>
        <v>CF</v>
      </c>
      <c r="I741" s="7"/>
      <c r="J741" s="3">
        <f t="shared" si="11"/>
        <v>0</v>
      </c>
    </row>
    <row r="742" spans="1:10" ht="24" customHeight="1" x14ac:dyDescent="0.25">
      <c r="A742" s="44" t="s">
        <v>1087</v>
      </c>
      <c r="B742" s="23" t="s">
        <v>1888</v>
      </c>
      <c r="C742" s="20" t="s">
        <v>1997</v>
      </c>
      <c r="D742" s="53" t="s">
        <v>1998</v>
      </c>
      <c r="E742" s="53"/>
      <c r="F742" s="18">
        <f>VLOOKUP(C742,'[1]BASE ELENCO'!$C:$J,8,FALSE)</f>
        <v>22.095700000000001</v>
      </c>
      <c r="G742" s="17">
        <f>VLOOKUP(C742,'[1]BASE ELENCO'!$C:$J,5,FALSE)</f>
        <v>28.724410000000002</v>
      </c>
      <c r="H742" s="17" t="str">
        <f>VLOOKUP(C742,'[1]BASE ELENCO'!$C:$J,4,FALSE)</f>
        <v>CF</v>
      </c>
      <c r="I742" s="7"/>
      <c r="J742" s="3">
        <f t="shared" si="11"/>
        <v>0</v>
      </c>
    </row>
    <row r="743" spans="1:10" ht="24" customHeight="1" x14ac:dyDescent="0.25">
      <c r="A743" s="45" t="s">
        <v>1164</v>
      </c>
      <c r="B743" s="23" t="s">
        <v>1164</v>
      </c>
      <c r="C743" s="20" t="s">
        <v>1165</v>
      </c>
      <c r="D743" s="20" t="s">
        <v>1166</v>
      </c>
      <c r="E743" s="20"/>
      <c r="F743" s="18" t="str">
        <f>VLOOKUP(C743,'[1]BASE ELENCO'!$C:$J,8,FALSE)</f>
        <v/>
      </c>
      <c r="G743" s="17">
        <f>VLOOKUP(C743,'[1]BASE ELENCO'!$C:$J,5,FALSE)</f>
        <v>15.892800000000001</v>
      </c>
      <c r="H743" s="17" t="str">
        <f>VLOOKUP(C743,'[1]BASE ELENCO'!$C:$J,4,FALSE)</f>
        <v>PZ</v>
      </c>
      <c r="I743" s="7"/>
      <c r="J743" s="3">
        <f t="shared" si="11"/>
        <v>0</v>
      </c>
    </row>
    <row r="744" spans="1:10" ht="24" customHeight="1" x14ac:dyDescent="0.25">
      <c r="A744" s="45" t="s">
        <v>1164</v>
      </c>
      <c r="B744" s="23" t="s">
        <v>1164</v>
      </c>
      <c r="C744" s="20" t="s">
        <v>1167</v>
      </c>
      <c r="D744" s="20" t="s">
        <v>1168</v>
      </c>
      <c r="E744" s="20"/>
      <c r="F744" s="18">
        <f>VLOOKUP(C744,'[1]BASE ELENCO'!$C:$J,8,FALSE)</f>
        <v>46.581699999999998</v>
      </c>
      <c r="G744" s="17">
        <f>VLOOKUP(C744,'[1]BASE ELENCO'!$C:$J,5,FALSE)</f>
        <v>69.87254999999999</v>
      </c>
      <c r="H744" s="17" t="str">
        <f>VLOOKUP(C744,'[1]BASE ELENCO'!$C:$J,4,FALSE)</f>
        <v>PZ</v>
      </c>
      <c r="I744" s="7"/>
      <c r="J744" s="3">
        <f t="shared" si="11"/>
        <v>0</v>
      </c>
    </row>
    <row r="745" spans="1:10" ht="24" customHeight="1" x14ac:dyDescent="0.25">
      <c r="A745" s="45" t="s">
        <v>1164</v>
      </c>
      <c r="B745" s="23" t="s">
        <v>1164</v>
      </c>
      <c r="C745" s="20" t="s">
        <v>1169</v>
      </c>
      <c r="D745" s="20" t="s">
        <v>1170</v>
      </c>
      <c r="E745" s="20"/>
      <c r="F745" s="18">
        <f>VLOOKUP(C745,'[1]BASE ELENCO'!$C:$J,8,FALSE)</f>
        <v>31.423699999999997</v>
      </c>
      <c r="G745" s="17">
        <f>VLOOKUP(C745,'[1]BASE ELENCO'!$C:$J,5,FALSE)</f>
        <v>56.562659999999994</v>
      </c>
      <c r="H745" s="17" t="str">
        <f>VLOOKUP(C745,'[1]BASE ELENCO'!$C:$J,4,FALSE)</f>
        <v>PZ</v>
      </c>
      <c r="I745" s="7"/>
      <c r="J745" s="3">
        <f t="shared" si="11"/>
        <v>0</v>
      </c>
    </row>
    <row r="746" spans="1:10" ht="24" customHeight="1" x14ac:dyDescent="0.25">
      <c r="A746" s="45" t="s">
        <v>1164</v>
      </c>
      <c r="B746" s="23" t="s">
        <v>1164</v>
      </c>
      <c r="C746" s="20" t="s">
        <v>1171</v>
      </c>
      <c r="D746" s="20" t="s">
        <v>1172</v>
      </c>
      <c r="E746" s="20"/>
      <c r="F746" s="18">
        <f>VLOOKUP(C746,'[1]BASE ELENCO'!$C:$J,8,FALSE)</f>
        <v>33.289300000000004</v>
      </c>
      <c r="G746" s="17">
        <f>VLOOKUP(C746,'[1]BASE ELENCO'!$C:$J,5,FALSE)</f>
        <v>56.591810000000002</v>
      </c>
      <c r="H746" s="17" t="str">
        <f>VLOOKUP(C746,'[1]BASE ELENCO'!$C:$J,4,FALSE)</f>
        <v>PZ</v>
      </c>
      <c r="I746" s="7"/>
      <c r="J746" s="3">
        <f t="shared" si="11"/>
        <v>0</v>
      </c>
    </row>
    <row r="747" spans="1:10" ht="24" customHeight="1" x14ac:dyDescent="0.25">
      <c r="A747" s="36" t="s">
        <v>1173</v>
      </c>
      <c r="B747" s="23" t="s">
        <v>1346</v>
      </c>
      <c r="C747" s="20" t="s">
        <v>1898</v>
      </c>
      <c r="D747" s="53" t="s">
        <v>1899</v>
      </c>
      <c r="E747" s="53"/>
      <c r="F747" s="18" t="str">
        <f>VLOOKUP(C747,'[1]BASE ELENCO'!$C:$J,8,FALSE)</f>
        <v/>
      </c>
      <c r="G747" s="17">
        <f>VLOOKUP(C747,'[1]BASE ELENCO'!$C:$J,5,FALSE)</f>
        <v>111.97120000000001</v>
      </c>
      <c r="H747" s="17" t="str">
        <f>VLOOKUP(C747,'[1]BASE ELENCO'!$C:$J,4,FALSE)</f>
        <v>PZ</v>
      </c>
      <c r="I747" s="7"/>
      <c r="J747" s="3">
        <f t="shared" si="11"/>
        <v>0</v>
      </c>
    </row>
    <row r="748" spans="1:10" ht="24" customHeight="1" x14ac:dyDescent="0.25">
      <c r="A748" s="36" t="s">
        <v>1173</v>
      </c>
      <c r="B748" s="23" t="s">
        <v>1346</v>
      </c>
      <c r="C748" s="20" t="s">
        <v>1864</v>
      </c>
      <c r="D748" s="53" t="s">
        <v>1865</v>
      </c>
      <c r="E748" s="53"/>
      <c r="F748" s="18" t="str">
        <f>VLOOKUP(C748,'[1]BASE ELENCO'!$C:$J,8,FALSE)</f>
        <v/>
      </c>
      <c r="G748" s="17">
        <f>VLOOKUP(C748,'[1]BASE ELENCO'!$C:$J,5,FALSE)</f>
        <v>13.01976</v>
      </c>
      <c r="H748" s="17" t="str">
        <f>VLOOKUP(C748,'[1]BASE ELENCO'!$C:$J,4,FALSE)</f>
        <v>CF</v>
      </c>
      <c r="I748" s="7"/>
      <c r="J748" s="3">
        <f t="shared" si="11"/>
        <v>0</v>
      </c>
    </row>
    <row r="749" spans="1:10" ht="24" customHeight="1" x14ac:dyDescent="0.25">
      <c r="A749" s="36" t="s">
        <v>1173</v>
      </c>
      <c r="B749" s="23" t="s">
        <v>1346</v>
      </c>
      <c r="C749" s="20" t="s">
        <v>1965</v>
      </c>
      <c r="D749" s="53" t="s">
        <v>1966</v>
      </c>
      <c r="E749" s="53"/>
      <c r="F749" s="18" t="str">
        <f>VLOOKUP(C749,'[1]BASE ELENCO'!$C:$J,8,FALSE)</f>
        <v/>
      </c>
      <c r="G749" s="17">
        <f>VLOOKUP(C749,'[1]BASE ELENCO'!$C:$J,5,FALSE)</f>
        <v>40.623440000000002</v>
      </c>
      <c r="H749" s="17" t="str">
        <f>VLOOKUP(C749,'[1]BASE ELENCO'!$C:$J,4,FALSE)</f>
        <v>CT</v>
      </c>
      <c r="I749" s="7"/>
      <c r="J749" s="3">
        <f t="shared" si="11"/>
        <v>0</v>
      </c>
    </row>
    <row r="750" spans="1:10" ht="24" customHeight="1" x14ac:dyDescent="0.25">
      <c r="A750" s="36" t="s">
        <v>1173</v>
      </c>
      <c r="B750" s="23" t="s">
        <v>1346</v>
      </c>
      <c r="C750" s="20" t="s">
        <v>1894</v>
      </c>
      <c r="D750" s="53" t="s">
        <v>1895</v>
      </c>
      <c r="E750" s="53"/>
      <c r="F750" s="18" t="str">
        <f>VLOOKUP(C750,'[1]BASE ELENCO'!$C:$J,8,FALSE)</f>
        <v/>
      </c>
      <c r="G750" s="17">
        <f>VLOOKUP(C750,'[1]BASE ELENCO'!$C:$J,5,FALSE)</f>
        <v>20.339280000000002</v>
      </c>
      <c r="H750" s="17" t="str">
        <f>VLOOKUP(C750,'[1]BASE ELENCO'!$C:$J,4,FALSE)</f>
        <v>CF</v>
      </c>
      <c r="I750" s="7"/>
      <c r="J750" s="3">
        <f t="shared" si="11"/>
        <v>0</v>
      </c>
    </row>
    <row r="751" spans="1:10" ht="24" customHeight="1" x14ac:dyDescent="0.25">
      <c r="A751" s="36" t="s">
        <v>1173</v>
      </c>
      <c r="B751" s="23" t="s">
        <v>1346</v>
      </c>
      <c r="C751" s="20" t="s">
        <v>1849</v>
      </c>
      <c r="D751" s="53" t="s">
        <v>1850</v>
      </c>
      <c r="E751" s="53"/>
      <c r="F751" s="18" t="str">
        <f>VLOOKUP(C751,'[1]BASE ELENCO'!$C:$J,8,FALSE)</f>
        <v/>
      </c>
      <c r="G751" s="17">
        <f>VLOOKUP(C751,'[1]BASE ELENCO'!$C:$J,5,FALSE)</f>
        <v>3.8584000000000001</v>
      </c>
      <c r="H751" s="17" t="str">
        <f>VLOOKUP(C751,'[1]BASE ELENCO'!$C:$J,4,FALSE)</f>
        <v>CF</v>
      </c>
      <c r="I751" s="7"/>
      <c r="J751" s="3">
        <f t="shared" si="11"/>
        <v>0</v>
      </c>
    </row>
    <row r="752" spans="1:10" ht="24" customHeight="1" x14ac:dyDescent="0.25">
      <c r="A752" s="36" t="s">
        <v>1173</v>
      </c>
      <c r="B752" s="23" t="s">
        <v>1346</v>
      </c>
      <c r="C752" s="20" t="s">
        <v>1981</v>
      </c>
      <c r="D752" s="53" t="s">
        <v>1982</v>
      </c>
      <c r="E752" s="53"/>
      <c r="F752" s="18" t="str">
        <f>VLOOKUP(C752,'[1]BASE ELENCO'!$C:$J,8,FALSE)</f>
        <v/>
      </c>
      <c r="G752" s="17">
        <f>VLOOKUP(C752,'[1]BASE ELENCO'!$C:$J,5,FALSE)</f>
        <v>2.53552</v>
      </c>
      <c r="H752" s="17" t="str">
        <f>VLOOKUP(C752,'[1]BASE ELENCO'!$C:$J,4,FALSE)</f>
        <v>CF</v>
      </c>
      <c r="I752" s="7"/>
      <c r="J752" s="3">
        <f t="shared" si="11"/>
        <v>0</v>
      </c>
    </row>
    <row r="753" spans="1:10" ht="24" customHeight="1" x14ac:dyDescent="0.25">
      <c r="A753" s="36" t="s">
        <v>1173</v>
      </c>
      <c r="B753" s="23" t="s">
        <v>1174</v>
      </c>
      <c r="C753" s="20" t="s">
        <v>1175</v>
      </c>
      <c r="D753" s="20" t="s">
        <v>1176</v>
      </c>
      <c r="E753" s="20"/>
      <c r="F753" s="18" t="str">
        <f>VLOOKUP(C753,'[1]BASE ELENCO'!$C:$J,8,FALSE)</f>
        <v/>
      </c>
      <c r="G753" s="17">
        <f>VLOOKUP(C753,'[1]BASE ELENCO'!$C:$J,5,FALSE)</f>
        <v>7.2758400000000005</v>
      </c>
      <c r="H753" s="17" t="str">
        <f>VLOOKUP(C753,'[1]BASE ELENCO'!$C:$J,4,FALSE)</f>
        <v>CF</v>
      </c>
      <c r="I753" s="7"/>
      <c r="J753" s="3">
        <f t="shared" si="11"/>
        <v>0</v>
      </c>
    </row>
    <row r="754" spans="1:10" ht="24" customHeight="1" x14ac:dyDescent="0.25">
      <c r="A754" s="36" t="s">
        <v>1173</v>
      </c>
      <c r="B754" s="23" t="s">
        <v>1174</v>
      </c>
      <c r="C754" s="20" t="s">
        <v>1177</v>
      </c>
      <c r="D754" s="20" t="s">
        <v>1178</v>
      </c>
      <c r="E754" s="20"/>
      <c r="F754" s="18" t="str">
        <f>VLOOKUP(C754,'[1]BASE ELENCO'!$C:$J,8,FALSE)</f>
        <v/>
      </c>
      <c r="G754" s="17">
        <f>VLOOKUP(C754,'[1]BASE ELENCO'!$C:$J,5,FALSE)</f>
        <v>3.0867200000000001</v>
      </c>
      <c r="H754" s="17" t="str">
        <f>VLOOKUP(C754,'[1]BASE ELENCO'!$C:$J,4,FALSE)</f>
        <v>CF</v>
      </c>
      <c r="I754" s="7"/>
      <c r="J754" s="3">
        <f t="shared" si="11"/>
        <v>0</v>
      </c>
    </row>
    <row r="755" spans="1:10" ht="24" customHeight="1" x14ac:dyDescent="0.25">
      <c r="A755" s="36" t="s">
        <v>1173</v>
      </c>
      <c r="B755" s="23" t="s">
        <v>1174</v>
      </c>
      <c r="C755" s="20" t="s">
        <v>1179</v>
      </c>
      <c r="D755" s="20" t="s">
        <v>1180</v>
      </c>
      <c r="E755" s="20"/>
      <c r="F755" s="18" t="str">
        <f>VLOOKUP(C755,'[1]BASE ELENCO'!$C:$J,8,FALSE)</f>
        <v/>
      </c>
      <c r="G755" s="17">
        <f>VLOOKUP(C755,'[1]BASE ELENCO'!$C:$J,5,FALSE)</f>
        <v>3.8469599999999997</v>
      </c>
      <c r="H755" s="17" t="str">
        <f>VLOOKUP(C755,'[1]BASE ELENCO'!$C:$J,4,FALSE)</f>
        <v>CF</v>
      </c>
      <c r="I755" s="7"/>
      <c r="J755" s="3">
        <f t="shared" si="11"/>
        <v>0</v>
      </c>
    </row>
    <row r="756" spans="1:10" ht="24" customHeight="1" x14ac:dyDescent="0.25">
      <c r="A756" s="36" t="s">
        <v>1173</v>
      </c>
      <c r="B756" s="23" t="s">
        <v>1174</v>
      </c>
      <c r="C756" s="20" t="s">
        <v>1181</v>
      </c>
      <c r="D756" s="20" t="s">
        <v>1182</v>
      </c>
      <c r="E756" s="20"/>
      <c r="F756" s="18" t="str">
        <f>VLOOKUP(C756,'[1]BASE ELENCO'!$C:$J,8,FALSE)</f>
        <v/>
      </c>
      <c r="G756" s="17">
        <f>VLOOKUP(C756,'[1]BASE ELENCO'!$C:$J,5,FALSE)</f>
        <v>10.770239999999999</v>
      </c>
      <c r="H756" s="17" t="str">
        <f>VLOOKUP(C756,'[1]BASE ELENCO'!$C:$J,4,FALSE)</f>
        <v>CF</v>
      </c>
      <c r="I756" s="7"/>
      <c r="J756" s="3">
        <f t="shared" si="11"/>
        <v>0</v>
      </c>
    </row>
    <row r="757" spans="1:10" ht="24" customHeight="1" x14ac:dyDescent="0.25">
      <c r="A757" s="36" t="s">
        <v>1173</v>
      </c>
      <c r="B757" s="23" t="s">
        <v>1174</v>
      </c>
      <c r="C757" s="20" t="s">
        <v>1183</v>
      </c>
      <c r="D757" s="20" t="s">
        <v>1184</v>
      </c>
      <c r="E757" s="20"/>
      <c r="F757" s="18" t="str">
        <f>VLOOKUP(C757,'[1]BASE ELENCO'!$C:$J,8,FALSE)</f>
        <v/>
      </c>
      <c r="G757" s="17">
        <f>VLOOKUP(C757,'[1]BASE ELENCO'!$C:$J,5,FALSE)</f>
        <v>1.9843200000000001</v>
      </c>
      <c r="H757" s="17" t="str">
        <f>VLOOKUP(C757,'[1]BASE ELENCO'!$C:$J,4,FALSE)</f>
        <v>CF</v>
      </c>
      <c r="I757" s="7"/>
      <c r="J757" s="3">
        <f t="shared" si="11"/>
        <v>0</v>
      </c>
    </row>
    <row r="758" spans="1:10" ht="24" customHeight="1" x14ac:dyDescent="0.25">
      <c r="A758" s="36" t="s">
        <v>1173</v>
      </c>
      <c r="B758" s="23" t="s">
        <v>1174</v>
      </c>
      <c r="C758" s="20" t="s">
        <v>1185</v>
      </c>
      <c r="D758" s="20" t="s">
        <v>1186</v>
      </c>
      <c r="E758" s="20"/>
      <c r="F758" s="18" t="str">
        <f>VLOOKUP(C758,'[1]BASE ELENCO'!$C:$J,8,FALSE)</f>
        <v/>
      </c>
      <c r="G758" s="17">
        <f>VLOOKUP(C758,'[1]BASE ELENCO'!$C:$J,5,FALSE)</f>
        <v>5.4218999999999991</v>
      </c>
      <c r="H758" s="17" t="str">
        <f>VLOOKUP(C758,'[1]BASE ELENCO'!$C:$J,4,FALSE)</f>
        <v>CF</v>
      </c>
      <c r="I758" s="7"/>
      <c r="J758" s="3">
        <f t="shared" si="11"/>
        <v>0</v>
      </c>
    </row>
    <row r="759" spans="1:10" ht="24" customHeight="1" x14ac:dyDescent="0.25">
      <c r="A759" s="36" t="s">
        <v>1173</v>
      </c>
      <c r="B759" s="23" t="s">
        <v>1174</v>
      </c>
      <c r="C759" s="20" t="s">
        <v>1187</v>
      </c>
      <c r="D759" s="20" t="s">
        <v>1188</v>
      </c>
      <c r="E759" s="20"/>
      <c r="F759" s="18" t="str">
        <f>VLOOKUP(C759,'[1]BASE ELENCO'!$C:$J,8,FALSE)</f>
        <v/>
      </c>
      <c r="G759" s="17">
        <f>VLOOKUP(C759,'[1]BASE ELENCO'!$C:$J,5,FALSE)</f>
        <v>4.12256</v>
      </c>
      <c r="H759" s="17" t="str">
        <f>VLOOKUP(C759,'[1]BASE ELENCO'!$C:$J,4,FALSE)</f>
        <v>CF</v>
      </c>
      <c r="I759" s="7"/>
      <c r="J759" s="3">
        <f t="shared" si="11"/>
        <v>0</v>
      </c>
    </row>
    <row r="760" spans="1:10" ht="24" customHeight="1" x14ac:dyDescent="0.25">
      <c r="A760" s="36" t="s">
        <v>1173</v>
      </c>
      <c r="B760" s="23" t="s">
        <v>1174</v>
      </c>
      <c r="C760" s="20" t="s">
        <v>1189</v>
      </c>
      <c r="D760" s="20" t="s">
        <v>1190</v>
      </c>
      <c r="E760" s="20"/>
      <c r="F760" s="18" t="str">
        <f>VLOOKUP(C760,'[1]BASE ELENCO'!$C:$J,8,FALSE)</f>
        <v/>
      </c>
      <c r="G760" s="17">
        <f>VLOOKUP(C760,'[1]BASE ELENCO'!$C:$J,5,FALSE)</f>
        <v>4.6415199999999999</v>
      </c>
      <c r="H760" s="17" t="str">
        <f>VLOOKUP(C760,'[1]BASE ELENCO'!$C:$J,4,FALSE)</f>
        <v>CF</v>
      </c>
      <c r="I760" s="7"/>
      <c r="J760" s="3">
        <f t="shared" si="11"/>
        <v>0</v>
      </c>
    </row>
    <row r="761" spans="1:10" ht="24" customHeight="1" x14ac:dyDescent="0.25">
      <c r="A761" s="36" t="s">
        <v>1173</v>
      </c>
      <c r="B761" s="23" t="s">
        <v>1174</v>
      </c>
      <c r="C761" s="20" t="s">
        <v>1191</v>
      </c>
      <c r="D761" s="20" t="s">
        <v>1192</v>
      </c>
      <c r="E761" s="20"/>
      <c r="F761" s="18" t="str">
        <f>VLOOKUP(C761,'[1]BASE ELENCO'!$C:$J,8,FALSE)</f>
        <v/>
      </c>
      <c r="G761" s="17">
        <f>VLOOKUP(C761,'[1]BASE ELENCO'!$C:$J,5,FALSE)</f>
        <v>4.6852</v>
      </c>
      <c r="H761" s="17" t="str">
        <f>VLOOKUP(C761,'[1]BASE ELENCO'!$C:$J,4,FALSE)</f>
        <v>CF</v>
      </c>
      <c r="I761" s="7"/>
      <c r="J761" s="3">
        <f t="shared" si="11"/>
        <v>0</v>
      </c>
    </row>
    <row r="762" spans="1:10" ht="24" customHeight="1" x14ac:dyDescent="0.25">
      <c r="A762" s="36" t="s">
        <v>1173</v>
      </c>
      <c r="B762" s="23" t="s">
        <v>1174</v>
      </c>
      <c r="C762" s="20" t="s">
        <v>1193</v>
      </c>
      <c r="D762" s="20" t="s">
        <v>1194</v>
      </c>
      <c r="E762" s="20"/>
      <c r="F762" s="18" t="str">
        <f>VLOOKUP(C762,'[1]BASE ELENCO'!$C:$J,8,FALSE)</f>
        <v/>
      </c>
      <c r="G762" s="17">
        <f>VLOOKUP(C762,'[1]BASE ELENCO'!$C:$J,5,FALSE)</f>
        <v>3.8802400000000001</v>
      </c>
      <c r="H762" s="17" t="str">
        <f>VLOOKUP(C762,'[1]BASE ELENCO'!$C:$J,4,FALSE)</f>
        <v>CF</v>
      </c>
      <c r="I762" s="7"/>
      <c r="J762" s="3">
        <f t="shared" si="11"/>
        <v>0</v>
      </c>
    </row>
    <row r="763" spans="1:10" ht="24" customHeight="1" x14ac:dyDescent="0.25">
      <c r="A763" s="36" t="s">
        <v>1173</v>
      </c>
      <c r="B763" s="23" t="s">
        <v>1174</v>
      </c>
      <c r="C763" s="20" t="s">
        <v>1195</v>
      </c>
      <c r="D763" s="20" t="s">
        <v>1196</v>
      </c>
      <c r="E763" s="20"/>
      <c r="F763" s="18" t="str">
        <f>VLOOKUP(C763,'[1]BASE ELENCO'!$C:$J,8,FALSE)</f>
        <v/>
      </c>
      <c r="G763" s="17">
        <f>VLOOKUP(C763,'[1]BASE ELENCO'!$C:$J,5,FALSE)</f>
        <v>2.97648</v>
      </c>
      <c r="H763" s="17" t="str">
        <f>VLOOKUP(C763,'[1]BASE ELENCO'!$C:$J,4,FALSE)</f>
        <v>CF</v>
      </c>
      <c r="I763" s="7"/>
      <c r="J763" s="3">
        <f t="shared" si="11"/>
        <v>0</v>
      </c>
    </row>
    <row r="764" spans="1:10" ht="24" customHeight="1" x14ac:dyDescent="0.25">
      <c r="A764" s="36" t="s">
        <v>1173</v>
      </c>
      <c r="B764" s="23" t="s">
        <v>1174</v>
      </c>
      <c r="C764" s="20" t="s">
        <v>1197</v>
      </c>
      <c r="D764" s="20" t="s">
        <v>1198</v>
      </c>
      <c r="E764" s="20"/>
      <c r="F764" s="18" t="str">
        <f>VLOOKUP(C764,'[1]BASE ELENCO'!$C:$J,8,FALSE)</f>
        <v/>
      </c>
      <c r="G764" s="17">
        <f>VLOOKUP(C764,'[1]BASE ELENCO'!$C:$J,5,FALSE)</f>
        <v>4.4096000000000002</v>
      </c>
      <c r="H764" s="17" t="str">
        <f>VLOOKUP(C764,'[1]BASE ELENCO'!$C:$J,4,FALSE)</f>
        <v>CF</v>
      </c>
      <c r="I764" s="7"/>
      <c r="J764" s="3">
        <f t="shared" si="11"/>
        <v>0</v>
      </c>
    </row>
    <row r="765" spans="1:10" ht="24" customHeight="1" x14ac:dyDescent="0.25">
      <c r="A765" s="36" t="s">
        <v>1173</v>
      </c>
      <c r="B765" s="23" t="s">
        <v>1174</v>
      </c>
      <c r="C765" s="20" t="s">
        <v>1199</v>
      </c>
      <c r="D765" s="20" t="s">
        <v>1200</v>
      </c>
      <c r="E765" s="20"/>
      <c r="F765" s="18" t="str">
        <f>VLOOKUP(C765,'[1]BASE ELENCO'!$C:$J,8,FALSE)</f>
        <v/>
      </c>
      <c r="G765" s="17">
        <f>VLOOKUP(C765,'[1]BASE ELENCO'!$C:$J,5,FALSE)</f>
        <v>8.2243199999999987</v>
      </c>
      <c r="H765" s="17" t="str">
        <f>VLOOKUP(C765,'[1]BASE ELENCO'!$C:$J,4,FALSE)</f>
        <v>CF</v>
      </c>
      <c r="I765" s="7"/>
      <c r="J765" s="3">
        <f t="shared" si="11"/>
        <v>0</v>
      </c>
    </row>
    <row r="766" spans="1:10" ht="24" customHeight="1" x14ac:dyDescent="0.25">
      <c r="A766" s="36" t="s">
        <v>1173</v>
      </c>
      <c r="B766" s="23" t="s">
        <v>1174</v>
      </c>
      <c r="C766" s="20" t="s">
        <v>1201</v>
      </c>
      <c r="D766" s="20" t="s">
        <v>1202</v>
      </c>
      <c r="E766" s="20"/>
      <c r="F766" s="18" t="str">
        <f>VLOOKUP(C766,'[1]BASE ELENCO'!$C:$J,8,FALSE)</f>
        <v/>
      </c>
      <c r="G766" s="17">
        <f>VLOOKUP(C766,'[1]BASE ELENCO'!$C:$J,5,FALSE)</f>
        <v>4.2223999999999995</v>
      </c>
      <c r="H766" s="17" t="str">
        <f>VLOOKUP(C766,'[1]BASE ELENCO'!$C:$J,4,FALSE)</f>
        <v>CF</v>
      </c>
      <c r="I766" s="7"/>
      <c r="J766" s="3">
        <f t="shared" si="11"/>
        <v>0</v>
      </c>
    </row>
    <row r="767" spans="1:10" ht="24" customHeight="1" x14ac:dyDescent="0.25">
      <c r="A767" s="36" t="s">
        <v>1173</v>
      </c>
      <c r="B767" s="23" t="s">
        <v>1174</v>
      </c>
      <c r="C767" s="20" t="s">
        <v>1203</v>
      </c>
      <c r="D767" s="20" t="s">
        <v>1204</v>
      </c>
      <c r="E767" s="20"/>
      <c r="F767" s="18" t="str">
        <f>VLOOKUP(C767,'[1]BASE ELENCO'!$C:$J,8,FALSE)</f>
        <v/>
      </c>
      <c r="G767" s="17">
        <f>VLOOKUP(C767,'[1]BASE ELENCO'!$C:$J,5,FALSE)</f>
        <v>1.8959200000000003</v>
      </c>
      <c r="H767" s="17" t="str">
        <f>VLOOKUP(C767,'[1]BASE ELENCO'!$C:$J,4,FALSE)</f>
        <v>CF</v>
      </c>
      <c r="I767" s="7"/>
      <c r="J767" s="3">
        <f t="shared" si="11"/>
        <v>0</v>
      </c>
    </row>
    <row r="768" spans="1:10" ht="24" customHeight="1" x14ac:dyDescent="0.25">
      <c r="A768" s="36" t="s">
        <v>1173</v>
      </c>
      <c r="B768" s="23" t="s">
        <v>1174</v>
      </c>
      <c r="C768" s="20" t="s">
        <v>1205</v>
      </c>
      <c r="D768" s="20" t="s">
        <v>1206</v>
      </c>
      <c r="E768" s="20"/>
      <c r="F768" s="18" t="str">
        <f>VLOOKUP(C768,'[1]BASE ELENCO'!$C:$J,8,FALSE)</f>
        <v/>
      </c>
      <c r="G768" s="17">
        <f>VLOOKUP(C768,'[1]BASE ELENCO'!$C:$J,5,FALSE)</f>
        <v>4.8287199999999997</v>
      </c>
      <c r="H768" s="17" t="str">
        <f>VLOOKUP(C768,'[1]BASE ELENCO'!$C:$J,4,FALSE)</f>
        <v>CF</v>
      </c>
      <c r="I768" s="7"/>
      <c r="J768" s="3">
        <f t="shared" si="11"/>
        <v>0</v>
      </c>
    </row>
    <row r="769" spans="1:10" ht="24" customHeight="1" x14ac:dyDescent="0.25">
      <c r="A769" s="36" t="s">
        <v>1173</v>
      </c>
      <c r="B769" s="23" t="s">
        <v>1174</v>
      </c>
      <c r="C769" s="20" t="s">
        <v>1207</v>
      </c>
      <c r="D769" s="20" t="s">
        <v>1208</v>
      </c>
      <c r="E769" s="20"/>
      <c r="F769" s="18" t="str">
        <f>VLOOKUP(C769,'[1]BASE ELENCO'!$C:$J,8,FALSE)</f>
        <v/>
      </c>
      <c r="G769" s="17">
        <f>VLOOKUP(C769,'[1]BASE ELENCO'!$C:$J,5,FALSE)</f>
        <v>6.0964799999999997</v>
      </c>
      <c r="H769" s="17" t="str">
        <f>VLOOKUP(C769,'[1]BASE ELENCO'!$C:$J,4,FALSE)</f>
        <v>CF</v>
      </c>
      <c r="I769" s="7"/>
      <c r="J769" s="3">
        <f t="shared" si="11"/>
        <v>0</v>
      </c>
    </row>
    <row r="770" spans="1:10" ht="24" customHeight="1" x14ac:dyDescent="0.25">
      <c r="A770" s="36" t="s">
        <v>1173</v>
      </c>
      <c r="B770" s="23" t="s">
        <v>1174</v>
      </c>
      <c r="C770" s="20" t="s">
        <v>1209</v>
      </c>
      <c r="D770" s="20" t="s">
        <v>1210</v>
      </c>
      <c r="E770" s="20"/>
      <c r="F770" s="18" t="str">
        <f>VLOOKUP(C770,'[1]BASE ELENCO'!$C:$J,8,FALSE)</f>
        <v/>
      </c>
      <c r="G770" s="17">
        <f>VLOOKUP(C770,'[1]BASE ELENCO'!$C:$J,5,FALSE)</f>
        <v>13.4056</v>
      </c>
      <c r="H770" s="17" t="str">
        <f>VLOOKUP(C770,'[1]BASE ELENCO'!$C:$J,4,FALSE)</f>
        <v>CF</v>
      </c>
      <c r="I770" s="7"/>
      <c r="J770" s="3">
        <f t="shared" si="11"/>
        <v>0</v>
      </c>
    </row>
    <row r="771" spans="1:10" ht="24" customHeight="1" x14ac:dyDescent="0.25">
      <c r="A771" s="36" t="s">
        <v>1173</v>
      </c>
      <c r="B771" s="23" t="s">
        <v>1174</v>
      </c>
      <c r="C771" s="20" t="s">
        <v>2060</v>
      </c>
      <c r="D771" s="53" t="s">
        <v>2061</v>
      </c>
      <c r="E771" s="53"/>
      <c r="F771" s="18" t="str">
        <f>VLOOKUP(C771,'[1]BASE ELENCO'!$C:$J,8,FALSE)</f>
        <v/>
      </c>
      <c r="G771" s="17">
        <f>VLOOKUP(C771,'[1]BASE ELENCO'!$C:$J,5,FALSE)</f>
        <v>3.8584000000000001</v>
      </c>
      <c r="H771" s="17" t="str">
        <f>VLOOKUP(C771,'[1]BASE ELENCO'!$C:$J,4,FALSE)</f>
        <v>CF</v>
      </c>
      <c r="I771" s="7"/>
      <c r="J771" s="3">
        <f t="shared" si="11"/>
        <v>0</v>
      </c>
    </row>
    <row r="772" spans="1:10" ht="24" customHeight="1" x14ac:dyDescent="0.25">
      <c r="A772" s="36" t="s">
        <v>1173</v>
      </c>
      <c r="B772" s="23" t="s">
        <v>1174</v>
      </c>
      <c r="C772" s="20" t="s">
        <v>1211</v>
      </c>
      <c r="D772" s="20" t="s">
        <v>1212</v>
      </c>
      <c r="E772" s="20"/>
      <c r="F772" s="18" t="str">
        <f>VLOOKUP(C772,'[1]BASE ELENCO'!$C:$J,8,FALSE)</f>
        <v/>
      </c>
      <c r="G772" s="17">
        <f>VLOOKUP(C772,'[1]BASE ELENCO'!$C:$J,5,FALSE)</f>
        <v>3.7481599999999995</v>
      </c>
      <c r="H772" s="17" t="str">
        <f>VLOOKUP(C772,'[1]BASE ELENCO'!$C:$J,4,FALSE)</f>
        <v>CF</v>
      </c>
      <c r="I772" s="7"/>
      <c r="J772" s="3">
        <f t="shared" si="11"/>
        <v>0</v>
      </c>
    </row>
    <row r="773" spans="1:10" ht="24" customHeight="1" x14ac:dyDescent="0.25">
      <c r="A773" s="36" t="s">
        <v>1173</v>
      </c>
      <c r="B773" s="23" t="s">
        <v>1174</v>
      </c>
      <c r="C773" s="20" t="s">
        <v>1213</v>
      </c>
      <c r="D773" s="20" t="s">
        <v>1214</v>
      </c>
      <c r="E773" s="20"/>
      <c r="F773" s="18" t="str">
        <f>VLOOKUP(C773,'[1]BASE ELENCO'!$C:$J,8,FALSE)</f>
        <v/>
      </c>
      <c r="G773" s="17">
        <f>VLOOKUP(C773,'[1]BASE ELENCO'!$C:$J,5,FALSE)</f>
        <v>7.8936000000000002</v>
      </c>
      <c r="H773" s="17" t="str">
        <f>VLOOKUP(C773,'[1]BASE ELENCO'!$C:$J,4,FALSE)</f>
        <v>CF</v>
      </c>
      <c r="I773" s="7"/>
      <c r="J773" s="3">
        <f t="shared" si="11"/>
        <v>0</v>
      </c>
    </row>
    <row r="774" spans="1:10" ht="24" customHeight="1" x14ac:dyDescent="0.25">
      <c r="A774" s="36" t="s">
        <v>1173</v>
      </c>
      <c r="B774" s="23" t="s">
        <v>1174</v>
      </c>
      <c r="C774" s="20" t="s">
        <v>1215</v>
      </c>
      <c r="D774" s="20" t="s">
        <v>1216</v>
      </c>
      <c r="E774" s="20"/>
      <c r="F774" s="18" t="str">
        <f>VLOOKUP(C774,'[1]BASE ELENCO'!$C:$J,8,FALSE)</f>
        <v/>
      </c>
      <c r="G774" s="17">
        <f>VLOOKUP(C774,'[1]BASE ELENCO'!$C:$J,5,FALSE)</f>
        <v>4.4647199999999998</v>
      </c>
      <c r="H774" s="17" t="str">
        <f>VLOOKUP(C774,'[1]BASE ELENCO'!$C:$J,4,FALSE)</f>
        <v>CF</v>
      </c>
      <c r="I774" s="7"/>
      <c r="J774" s="3">
        <f t="shared" si="11"/>
        <v>0</v>
      </c>
    </row>
    <row r="775" spans="1:10" ht="24" customHeight="1" x14ac:dyDescent="0.25">
      <c r="A775" s="36" t="s">
        <v>1173</v>
      </c>
      <c r="B775" s="23" t="s">
        <v>1174</v>
      </c>
      <c r="C775" s="20" t="s">
        <v>1217</v>
      </c>
      <c r="D775" s="20" t="s">
        <v>1218</v>
      </c>
      <c r="E775" s="20"/>
      <c r="F775" s="18" t="str">
        <f>VLOOKUP(C775,'[1]BASE ELENCO'!$C:$J,8,FALSE)</f>
        <v/>
      </c>
      <c r="G775" s="17">
        <f>VLOOKUP(C775,'[1]BASE ELENCO'!$C:$J,5,FALSE)</f>
        <v>13.559520000000001</v>
      </c>
      <c r="H775" s="17" t="str">
        <f>VLOOKUP(C775,'[1]BASE ELENCO'!$C:$J,4,FALSE)</f>
        <v>CF</v>
      </c>
      <c r="I775" s="7"/>
      <c r="J775" s="3">
        <f t="shared" si="11"/>
        <v>0</v>
      </c>
    </row>
    <row r="776" spans="1:10" ht="24" customHeight="1" x14ac:dyDescent="0.25">
      <c r="A776" s="36" t="s">
        <v>1173</v>
      </c>
      <c r="B776" s="23" t="s">
        <v>1174</v>
      </c>
      <c r="C776" s="20" t="s">
        <v>1219</v>
      </c>
      <c r="D776" s="20" t="s">
        <v>1220</v>
      </c>
      <c r="E776" s="20"/>
      <c r="F776" s="18" t="str">
        <f>VLOOKUP(C776,'[1]BASE ELENCO'!$C:$J,8,FALSE)</f>
        <v/>
      </c>
      <c r="G776" s="17">
        <f>VLOOKUP(C776,'[1]BASE ELENCO'!$C:$J,5,FALSE)</f>
        <v>5.9862400000000004</v>
      </c>
      <c r="H776" s="17" t="str">
        <f>VLOOKUP(C776,'[1]BASE ELENCO'!$C:$J,4,FALSE)</f>
        <v>CF</v>
      </c>
      <c r="I776" s="7"/>
      <c r="J776" s="3">
        <f t="shared" si="11"/>
        <v>0</v>
      </c>
    </row>
    <row r="777" spans="1:10" ht="24" customHeight="1" x14ac:dyDescent="0.25">
      <c r="A777" s="36" t="s">
        <v>1173</v>
      </c>
      <c r="B777" s="23" t="s">
        <v>1174</v>
      </c>
      <c r="C777" s="20" t="s">
        <v>1221</v>
      </c>
      <c r="D777" s="20" t="s">
        <v>1222</v>
      </c>
      <c r="E777" s="20"/>
      <c r="F777" s="18" t="str">
        <f>VLOOKUP(C777,'[1]BASE ELENCO'!$C:$J,8,FALSE)</f>
        <v/>
      </c>
      <c r="G777" s="17">
        <f>VLOOKUP(C777,'[1]BASE ELENCO'!$C:$J,5,FALSE)</f>
        <v>7.8052000000000001</v>
      </c>
      <c r="H777" s="17" t="str">
        <f>VLOOKUP(C777,'[1]BASE ELENCO'!$C:$J,4,FALSE)</f>
        <v>CF</v>
      </c>
      <c r="I777" s="7"/>
      <c r="J777" s="3">
        <f t="shared" si="11"/>
        <v>0</v>
      </c>
    </row>
    <row r="778" spans="1:10" ht="24" customHeight="1" x14ac:dyDescent="0.25">
      <c r="A778" s="36" t="s">
        <v>1173</v>
      </c>
      <c r="B778" s="23" t="s">
        <v>1174</v>
      </c>
      <c r="C778" s="20" t="s">
        <v>1223</v>
      </c>
      <c r="D778" s="20" t="s">
        <v>1224</v>
      </c>
      <c r="E778" s="20"/>
      <c r="F778" s="18" t="str">
        <f>VLOOKUP(C778,'[1]BASE ELENCO'!$C:$J,8,FALSE)</f>
        <v/>
      </c>
      <c r="G778" s="17">
        <f>VLOOKUP(C778,'[1]BASE ELENCO'!$C:$J,5,FALSE)</f>
        <v>3.8584000000000001</v>
      </c>
      <c r="H778" s="17" t="str">
        <f>VLOOKUP(C778,'[1]BASE ELENCO'!$C:$J,4,FALSE)</f>
        <v>CF</v>
      </c>
      <c r="I778" s="7"/>
      <c r="J778" s="3">
        <f t="shared" si="11"/>
        <v>0</v>
      </c>
    </row>
    <row r="779" spans="1:10" ht="24" customHeight="1" x14ac:dyDescent="0.25">
      <c r="A779" s="36" t="s">
        <v>1173</v>
      </c>
      <c r="B779" s="23" t="s">
        <v>1174</v>
      </c>
      <c r="C779" s="20" t="s">
        <v>1225</v>
      </c>
      <c r="D779" s="20" t="s">
        <v>1226</v>
      </c>
      <c r="E779" s="20"/>
      <c r="F779" s="18" t="str">
        <f>VLOOKUP(C779,'[1]BASE ELENCO'!$C:$J,8,FALSE)</f>
        <v/>
      </c>
      <c r="G779" s="17">
        <f>VLOOKUP(C779,'[1]BASE ELENCO'!$C:$J,5,FALSE)</f>
        <v>4.8287199999999997</v>
      </c>
      <c r="H779" s="17" t="str">
        <f>VLOOKUP(C779,'[1]BASE ELENCO'!$C:$J,4,FALSE)</f>
        <v>CF</v>
      </c>
      <c r="I779" s="7"/>
      <c r="J779" s="3">
        <f t="shared" si="11"/>
        <v>0</v>
      </c>
    </row>
    <row r="780" spans="1:10" ht="24" customHeight="1" x14ac:dyDescent="0.25">
      <c r="A780" s="36" t="s">
        <v>1173</v>
      </c>
      <c r="B780" s="23" t="s">
        <v>1174</v>
      </c>
      <c r="C780" s="20" t="s">
        <v>1227</v>
      </c>
      <c r="D780" s="20" t="s">
        <v>1228</v>
      </c>
      <c r="E780" s="20"/>
      <c r="F780" s="18" t="str">
        <f>VLOOKUP(C780,'[1]BASE ELENCO'!$C:$J,8,FALSE)</f>
        <v/>
      </c>
      <c r="G780" s="17">
        <f>VLOOKUP(C780,'[1]BASE ELENCO'!$C:$J,5,FALSE)</f>
        <v>4.4096000000000002</v>
      </c>
      <c r="H780" s="17" t="str">
        <f>VLOOKUP(C780,'[1]BASE ELENCO'!$C:$J,4,FALSE)</f>
        <v>CF</v>
      </c>
      <c r="I780" s="7"/>
      <c r="J780" s="3">
        <f t="shared" si="11"/>
        <v>0</v>
      </c>
    </row>
    <row r="781" spans="1:10" ht="24" customHeight="1" x14ac:dyDescent="0.25">
      <c r="A781" s="36" t="s">
        <v>1173</v>
      </c>
      <c r="B781" s="23" t="s">
        <v>1174</v>
      </c>
      <c r="C781" s="20" t="s">
        <v>1229</v>
      </c>
      <c r="D781" s="20" t="s">
        <v>1230</v>
      </c>
      <c r="E781" s="20"/>
      <c r="F781" s="18" t="str">
        <f>VLOOKUP(C781,'[1]BASE ELENCO'!$C:$J,8,FALSE)</f>
        <v/>
      </c>
      <c r="G781" s="17">
        <f>VLOOKUP(C781,'[1]BASE ELENCO'!$C:$J,5,FALSE)</f>
        <v>6.72464</v>
      </c>
      <c r="H781" s="17" t="str">
        <f>VLOOKUP(C781,'[1]BASE ELENCO'!$C:$J,4,FALSE)</f>
        <v>CF</v>
      </c>
      <c r="I781" s="7"/>
      <c r="J781" s="3">
        <f t="shared" si="11"/>
        <v>0</v>
      </c>
    </row>
    <row r="782" spans="1:10" ht="24" customHeight="1" x14ac:dyDescent="0.25">
      <c r="A782" s="36" t="s">
        <v>1173</v>
      </c>
      <c r="B782" s="23" t="s">
        <v>1174</v>
      </c>
      <c r="C782" s="20" t="s">
        <v>1231</v>
      </c>
      <c r="D782" s="20" t="s">
        <v>1232</v>
      </c>
      <c r="E782" s="20"/>
      <c r="F782" s="18" t="str">
        <f>VLOOKUP(C782,'[1]BASE ELENCO'!$C:$J,8,FALSE)</f>
        <v/>
      </c>
      <c r="G782" s="17">
        <f>VLOOKUP(C782,'[1]BASE ELENCO'!$C:$J,5,FALSE)</f>
        <v>3.5162400000000003</v>
      </c>
      <c r="H782" s="17" t="str">
        <f>VLOOKUP(C782,'[1]BASE ELENCO'!$C:$J,4,FALSE)</f>
        <v>CF</v>
      </c>
      <c r="I782" s="7"/>
      <c r="J782" s="3">
        <f t="shared" ref="J782:J845" si="12">G782*I782</f>
        <v>0</v>
      </c>
    </row>
    <row r="783" spans="1:10" ht="24" customHeight="1" x14ac:dyDescent="0.25">
      <c r="A783" s="36" t="s">
        <v>1173</v>
      </c>
      <c r="B783" s="23" t="s">
        <v>1174</v>
      </c>
      <c r="C783" s="20" t="s">
        <v>1878</v>
      </c>
      <c r="D783" s="53" t="s">
        <v>1879</v>
      </c>
      <c r="E783" s="53"/>
      <c r="F783" s="18" t="str">
        <f>VLOOKUP(C783,'[1]BASE ELENCO'!$C:$J,8,FALSE)</f>
        <v/>
      </c>
      <c r="G783" s="17">
        <f>VLOOKUP(C783,'[1]BASE ELENCO'!$C:$J,5,FALSE)</f>
        <v>4.2679999999999998</v>
      </c>
      <c r="H783" s="17" t="str">
        <f>VLOOKUP(C783,'[1]BASE ELENCO'!$C:$J,4,FALSE)</f>
        <v>CF</v>
      </c>
      <c r="I783" s="7"/>
      <c r="J783" s="3">
        <f t="shared" si="12"/>
        <v>0</v>
      </c>
    </row>
    <row r="784" spans="1:10" ht="24" customHeight="1" x14ac:dyDescent="0.25">
      <c r="A784" s="36" t="s">
        <v>1173</v>
      </c>
      <c r="B784" s="23" t="s">
        <v>1174</v>
      </c>
      <c r="C784" s="20" t="s">
        <v>2042</v>
      </c>
      <c r="D784" s="53" t="s">
        <v>2043</v>
      </c>
      <c r="E784" s="53"/>
      <c r="F784" s="18" t="str">
        <f>VLOOKUP(C784,'[1]BASE ELENCO'!$C:$J,8,FALSE)</f>
        <v/>
      </c>
      <c r="G784" s="17">
        <f>VLOOKUP(C784,'[1]BASE ELENCO'!$C:$J,5,FALSE)</f>
        <v>8.2785999999999991</v>
      </c>
      <c r="H784" s="17" t="str">
        <f>VLOOKUP(C784,'[1]BASE ELENCO'!$C:$J,4,FALSE)</f>
        <v>CF</v>
      </c>
      <c r="I784" s="7"/>
      <c r="J784" s="3">
        <f t="shared" si="12"/>
        <v>0</v>
      </c>
    </row>
    <row r="785" spans="1:10" ht="24" customHeight="1" x14ac:dyDescent="0.25">
      <c r="A785" s="36" t="s">
        <v>1173</v>
      </c>
      <c r="B785" s="23" t="s">
        <v>1174</v>
      </c>
      <c r="C785" s="20" t="s">
        <v>2064</v>
      </c>
      <c r="D785" s="53" t="s">
        <v>2065</v>
      </c>
      <c r="E785" s="53"/>
      <c r="F785" s="18" t="str">
        <f>VLOOKUP(C785,'[1]BASE ELENCO'!$C:$J,8,FALSE)</f>
        <v/>
      </c>
      <c r="G785" s="17">
        <f>VLOOKUP(C785,'[1]BASE ELENCO'!$C:$J,5,FALSE)</f>
        <v>12.0219</v>
      </c>
      <c r="H785" s="17" t="str">
        <f>VLOOKUP(C785,'[1]BASE ELENCO'!$C:$J,4,FALSE)</f>
        <v>CF</v>
      </c>
      <c r="I785" s="7"/>
      <c r="J785" s="3">
        <f t="shared" si="12"/>
        <v>0</v>
      </c>
    </row>
    <row r="786" spans="1:10" ht="24" customHeight="1" x14ac:dyDescent="0.25">
      <c r="A786" s="36" t="s">
        <v>1173</v>
      </c>
      <c r="B786" s="23" t="s">
        <v>1174</v>
      </c>
      <c r="C786" s="20" t="s">
        <v>1233</v>
      </c>
      <c r="D786" s="20" t="s">
        <v>1234</v>
      </c>
      <c r="E786" s="20"/>
      <c r="F786" s="18" t="str">
        <f>VLOOKUP(C786,'[1]BASE ELENCO'!$C:$J,8,FALSE)</f>
        <v/>
      </c>
      <c r="G786" s="17">
        <f>VLOOKUP(C786,'[1]BASE ELENCO'!$C:$J,5,FALSE)</f>
        <v>14.595360000000001</v>
      </c>
      <c r="H786" s="17" t="str">
        <f>VLOOKUP(C786,'[1]BASE ELENCO'!$C:$J,4,FALSE)</f>
        <v>CF</v>
      </c>
      <c r="I786" s="7"/>
      <c r="J786" s="3">
        <f t="shared" si="12"/>
        <v>0</v>
      </c>
    </row>
    <row r="787" spans="1:10" ht="24" customHeight="1" x14ac:dyDescent="0.25">
      <c r="A787" s="36" t="s">
        <v>1173</v>
      </c>
      <c r="B787" s="23" t="s">
        <v>1174</v>
      </c>
      <c r="C787" s="20" t="s">
        <v>1235</v>
      </c>
      <c r="D787" s="20" t="s">
        <v>1236</v>
      </c>
      <c r="E787" s="20"/>
      <c r="F787" s="18" t="str">
        <f>VLOOKUP(C787,'[1]BASE ELENCO'!$C:$J,8,FALSE)</f>
        <v/>
      </c>
      <c r="G787" s="17">
        <f>VLOOKUP(C787,'[1]BASE ELENCO'!$C:$J,5,FALSE)</f>
        <v>2.62392</v>
      </c>
      <c r="H787" s="17" t="str">
        <f>VLOOKUP(C787,'[1]BASE ELENCO'!$C:$J,4,FALSE)</f>
        <v>CF</v>
      </c>
      <c r="I787" s="7"/>
      <c r="J787" s="3">
        <f t="shared" si="12"/>
        <v>0</v>
      </c>
    </row>
    <row r="788" spans="1:10" ht="24" customHeight="1" x14ac:dyDescent="0.25">
      <c r="A788" s="36" t="s">
        <v>1173</v>
      </c>
      <c r="B788" s="23" t="s">
        <v>1174</v>
      </c>
      <c r="C788" s="20" t="s">
        <v>1237</v>
      </c>
      <c r="D788" s="20" t="s">
        <v>1238</v>
      </c>
      <c r="E788" s="20"/>
      <c r="F788" s="18" t="str">
        <f>VLOOKUP(C788,'[1]BASE ELENCO'!$C:$J,8,FALSE)</f>
        <v/>
      </c>
      <c r="G788" s="17">
        <f>VLOOKUP(C788,'[1]BASE ELENCO'!$C:$J,5,FALSE)</f>
        <v>2.4585599999999999</v>
      </c>
      <c r="H788" s="17" t="str">
        <f>VLOOKUP(C788,'[1]BASE ELENCO'!$C:$J,4,FALSE)</f>
        <v>CF</v>
      </c>
      <c r="I788" s="7"/>
      <c r="J788" s="3">
        <f t="shared" si="12"/>
        <v>0</v>
      </c>
    </row>
    <row r="789" spans="1:10" ht="24" customHeight="1" x14ac:dyDescent="0.25">
      <c r="A789" s="36" t="s">
        <v>1173</v>
      </c>
      <c r="B789" s="23" t="s">
        <v>1174</v>
      </c>
      <c r="C789" s="20" t="s">
        <v>1239</v>
      </c>
      <c r="D789" s="20" t="s">
        <v>1240</v>
      </c>
      <c r="E789" s="20"/>
      <c r="F789" s="18" t="str">
        <f>VLOOKUP(C789,'[1]BASE ELENCO'!$C:$J,8,FALSE)</f>
        <v/>
      </c>
      <c r="G789" s="17">
        <f>VLOOKUP(C789,'[1]BASE ELENCO'!$C:$J,5,FALSE)</f>
        <v>3.9353599999999997</v>
      </c>
      <c r="H789" s="17" t="str">
        <f>VLOOKUP(C789,'[1]BASE ELENCO'!$C:$J,4,FALSE)</f>
        <v>CF</v>
      </c>
      <c r="I789" s="7"/>
      <c r="J789" s="3">
        <f t="shared" si="12"/>
        <v>0</v>
      </c>
    </row>
    <row r="790" spans="1:10" ht="24" customHeight="1" x14ac:dyDescent="0.25">
      <c r="A790" s="36" t="s">
        <v>1173</v>
      </c>
      <c r="B790" s="23" t="s">
        <v>1174</v>
      </c>
      <c r="C790" s="20" t="s">
        <v>1908</v>
      </c>
      <c r="D790" s="53" t="s">
        <v>1909</v>
      </c>
      <c r="E790" s="53"/>
      <c r="F790" s="18" t="str">
        <f>VLOOKUP(C790,'[1]BASE ELENCO'!$C:$J,8,FALSE)</f>
        <v/>
      </c>
      <c r="G790" s="17">
        <f>VLOOKUP(C790,'[1]BASE ELENCO'!$C:$J,5,FALSE)</f>
        <v>18.073</v>
      </c>
      <c r="H790" s="17" t="str">
        <f>VLOOKUP(C790,'[1]BASE ELENCO'!$C:$J,4,FALSE)</f>
        <v>CF</v>
      </c>
      <c r="I790" s="7"/>
      <c r="J790" s="3">
        <f t="shared" si="12"/>
        <v>0</v>
      </c>
    </row>
    <row r="791" spans="1:10" ht="24" customHeight="1" x14ac:dyDescent="0.25">
      <c r="A791" s="36" t="s">
        <v>1173</v>
      </c>
      <c r="B791" s="23" t="s">
        <v>1174</v>
      </c>
      <c r="C791" s="20" t="s">
        <v>1241</v>
      </c>
      <c r="D791" s="20" t="s">
        <v>1242</v>
      </c>
      <c r="E791" s="20"/>
      <c r="F791" s="18" t="str">
        <f>VLOOKUP(C791,'[1]BASE ELENCO'!$C:$J,8,FALSE)</f>
        <v/>
      </c>
      <c r="G791" s="17">
        <f>VLOOKUP(C791,'[1]BASE ELENCO'!$C:$J,5,FALSE)</f>
        <v>1.8626399999999999</v>
      </c>
      <c r="H791" s="17" t="str">
        <f>VLOOKUP(C791,'[1]BASE ELENCO'!$C:$J,4,FALSE)</f>
        <v>CF</v>
      </c>
      <c r="I791" s="7"/>
      <c r="J791" s="3">
        <f t="shared" si="12"/>
        <v>0</v>
      </c>
    </row>
    <row r="792" spans="1:10" ht="24" customHeight="1" x14ac:dyDescent="0.25">
      <c r="A792" s="36" t="s">
        <v>1173</v>
      </c>
      <c r="B792" s="23" t="s">
        <v>1174</v>
      </c>
      <c r="C792" s="20" t="s">
        <v>2056</v>
      </c>
      <c r="D792" s="53" t="s">
        <v>2057</v>
      </c>
      <c r="E792" s="53"/>
      <c r="F792" s="18" t="str">
        <f>VLOOKUP(C792,'[1]BASE ELENCO'!$C:$J,8,FALSE)</f>
        <v/>
      </c>
      <c r="G792" s="17">
        <f>VLOOKUP(C792,'[1]BASE ELENCO'!$C:$J,5,FALSE)</f>
        <v>13.1989</v>
      </c>
      <c r="H792" s="17" t="str">
        <f>VLOOKUP(C792,'[1]BASE ELENCO'!$C:$J,4,FALSE)</f>
        <v>CF</v>
      </c>
      <c r="I792" s="7"/>
      <c r="J792" s="3">
        <f t="shared" si="12"/>
        <v>0</v>
      </c>
    </row>
    <row r="793" spans="1:10" ht="24" customHeight="1" x14ac:dyDescent="0.25">
      <c r="A793" s="36" t="s">
        <v>1173</v>
      </c>
      <c r="B793" s="23" t="s">
        <v>1174</v>
      </c>
      <c r="C793" s="20" t="s">
        <v>1243</v>
      </c>
      <c r="D793" s="20" t="s">
        <v>1244</v>
      </c>
      <c r="E793" s="20"/>
      <c r="F793" s="18" t="str">
        <f>VLOOKUP(C793,'[1]BASE ELENCO'!$C:$J,8,FALSE)</f>
        <v/>
      </c>
      <c r="G793" s="17">
        <f>VLOOKUP(C793,'[1]BASE ELENCO'!$C:$J,5,FALSE)</f>
        <v>26.817999999999998</v>
      </c>
      <c r="H793" s="17" t="str">
        <f>VLOOKUP(C793,'[1]BASE ELENCO'!$C:$J,4,FALSE)</f>
        <v>CF</v>
      </c>
      <c r="I793" s="7"/>
      <c r="J793" s="3">
        <f t="shared" si="12"/>
        <v>0</v>
      </c>
    </row>
    <row r="794" spans="1:10" ht="24" customHeight="1" x14ac:dyDescent="0.25">
      <c r="A794" s="36" t="s">
        <v>1173</v>
      </c>
      <c r="B794" s="23" t="s">
        <v>1174</v>
      </c>
      <c r="C794" s="20" t="s">
        <v>2028</v>
      </c>
      <c r="D794" s="53" t="s">
        <v>2029</v>
      </c>
      <c r="E794" s="53"/>
      <c r="F794" s="18" t="str">
        <f>VLOOKUP(C794,'[1]BASE ELENCO'!$C:$J,8,FALSE)</f>
        <v/>
      </c>
      <c r="G794" s="17">
        <f>VLOOKUP(C794,'[1]BASE ELENCO'!$C:$J,5,FALSE)</f>
        <v>16.4406</v>
      </c>
      <c r="H794" s="17" t="str">
        <f>VLOOKUP(C794,'[1]BASE ELENCO'!$C:$J,4,FALSE)</f>
        <v>CF</v>
      </c>
      <c r="I794" s="7"/>
      <c r="J794" s="3">
        <f t="shared" si="12"/>
        <v>0</v>
      </c>
    </row>
    <row r="795" spans="1:10" ht="24" customHeight="1" x14ac:dyDescent="0.25">
      <c r="A795" s="36" t="s">
        <v>1173</v>
      </c>
      <c r="B795" s="23" t="s">
        <v>1174</v>
      </c>
      <c r="C795" s="20" t="s">
        <v>1245</v>
      </c>
      <c r="D795" s="20" t="s">
        <v>1246</v>
      </c>
      <c r="E795" s="20"/>
      <c r="F795" s="18" t="str">
        <f>VLOOKUP(C795,'[1]BASE ELENCO'!$C:$J,8,FALSE)</f>
        <v/>
      </c>
      <c r="G795" s="17">
        <f>VLOOKUP(C795,'[1]BASE ELENCO'!$C:$J,5,FALSE)</f>
        <v>15.8697</v>
      </c>
      <c r="H795" s="17" t="str">
        <f>VLOOKUP(C795,'[1]BASE ELENCO'!$C:$J,4,FALSE)</f>
        <v>CF</v>
      </c>
      <c r="I795" s="7"/>
      <c r="J795" s="3">
        <f t="shared" si="12"/>
        <v>0</v>
      </c>
    </row>
    <row r="796" spans="1:10" ht="24" customHeight="1" x14ac:dyDescent="0.25">
      <c r="A796" s="36" t="s">
        <v>1173</v>
      </c>
      <c r="B796" s="23" t="s">
        <v>1346</v>
      </c>
      <c r="C796" s="20" t="s">
        <v>1987</v>
      </c>
      <c r="D796" s="53" t="s">
        <v>1988</v>
      </c>
      <c r="E796" s="53"/>
      <c r="F796" s="18" t="str">
        <f>VLOOKUP(C796,'[1]BASE ELENCO'!$C:$J,8,FALSE)</f>
        <v/>
      </c>
      <c r="G796" s="17">
        <f>VLOOKUP(C796,'[1]BASE ELENCO'!$C:$J,5,FALSE)</f>
        <v>15.857599999999998</v>
      </c>
      <c r="H796" s="17" t="str">
        <f>VLOOKUP(C796,'[1]BASE ELENCO'!$C:$J,4,FALSE)</f>
        <v>CF</v>
      </c>
      <c r="I796" s="7"/>
      <c r="J796" s="3">
        <f t="shared" si="12"/>
        <v>0</v>
      </c>
    </row>
    <row r="797" spans="1:10" ht="24" customHeight="1" x14ac:dyDescent="0.25">
      <c r="A797" s="36" t="s">
        <v>1173</v>
      </c>
      <c r="B797" s="23" t="s">
        <v>1174</v>
      </c>
      <c r="C797" s="20" t="s">
        <v>1247</v>
      </c>
      <c r="D797" s="20" t="s">
        <v>1248</v>
      </c>
      <c r="E797" s="20"/>
      <c r="F797" s="18" t="str">
        <f>VLOOKUP(C797,'[1]BASE ELENCO'!$C:$J,8,FALSE)</f>
        <v/>
      </c>
      <c r="G797" s="17">
        <f>VLOOKUP(C797,'[1]BASE ELENCO'!$C:$J,5,FALSE)</f>
        <v>9.0596000000000014</v>
      </c>
      <c r="H797" s="17" t="str">
        <f>VLOOKUP(C797,'[1]BASE ELENCO'!$C:$J,4,FALSE)</f>
        <v>CF</v>
      </c>
      <c r="I797" s="7"/>
      <c r="J797" s="3">
        <f t="shared" si="12"/>
        <v>0</v>
      </c>
    </row>
    <row r="798" spans="1:10" ht="24" customHeight="1" x14ac:dyDescent="0.25">
      <c r="A798" s="36" t="s">
        <v>1173</v>
      </c>
      <c r="B798" s="23" t="s">
        <v>1174</v>
      </c>
      <c r="C798" s="20" t="s">
        <v>2016</v>
      </c>
      <c r="D798" s="53" t="s">
        <v>2017</v>
      </c>
      <c r="E798" s="53"/>
      <c r="F798" s="18" t="str">
        <f>VLOOKUP(C798,'[1]BASE ELENCO'!$C:$J,8,FALSE)</f>
        <v/>
      </c>
      <c r="G798" s="17">
        <f>VLOOKUP(C798,'[1]BASE ELENCO'!$C:$J,5,FALSE)</f>
        <v>7.0773999999999999</v>
      </c>
      <c r="H798" s="17" t="str">
        <f>VLOOKUP(C798,'[1]BASE ELENCO'!$C:$J,4,FALSE)</f>
        <v>CF</v>
      </c>
      <c r="I798" s="7"/>
      <c r="J798" s="3">
        <f t="shared" si="12"/>
        <v>0</v>
      </c>
    </row>
    <row r="799" spans="1:10" ht="24" customHeight="1" x14ac:dyDescent="0.25">
      <c r="A799" s="36" t="s">
        <v>1173</v>
      </c>
      <c r="B799" s="23" t="s">
        <v>1249</v>
      </c>
      <c r="C799" s="20" t="s">
        <v>1250</v>
      </c>
      <c r="D799" s="20" t="s">
        <v>1251</v>
      </c>
      <c r="E799" s="20"/>
      <c r="F799" s="18" t="str">
        <f>VLOOKUP(C799,'[1]BASE ELENCO'!$C:$J,8,FALSE)</f>
        <v/>
      </c>
      <c r="G799" s="17">
        <f>VLOOKUP(C799,'[1]BASE ELENCO'!$C:$J,5,FALSE)</f>
        <v>7.8122000000000007</v>
      </c>
      <c r="H799" s="17" t="str">
        <f>VLOOKUP(C799,'[1]BASE ELENCO'!$C:$J,4,FALSE)</f>
        <v>CF</v>
      </c>
      <c r="I799" s="7"/>
      <c r="J799" s="3">
        <f t="shared" si="12"/>
        <v>0</v>
      </c>
    </row>
    <row r="800" spans="1:10" ht="24" customHeight="1" x14ac:dyDescent="0.25">
      <c r="A800" s="36" t="s">
        <v>1173</v>
      </c>
      <c r="B800" s="23" t="s">
        <v>1249</v>
      </c>
      <c r="C800" s="20" t="s">
        <v>1252</v>
      </c>
      <c r="D800" s="20" t="s">
        <v>1253</v>
      </c>
      <c r="E800" s="20"/>
      <c r="F800" s="18" t="str">
        <f>VLOOKUP(C800,'[1]BASE ELENCO'!$C:$J,8,FALSE)</f>
        <v/>
      </c>
      <c r="G800" s="17">
        <f>VLOOKUP(C800,'[1]BASE ELENCO'!$C:$J,5,FALSE)</f>
        <v>8.7640799999999999</v>
      </c>
      <c r="H800" s="17" t="str">
        <f>VLOOKUP(C800,'[1]BASE ELENCO'!$C:$J,4,FALSE)</f>
        <v>CF</v>
      </c>
      <c r="I800" s="7"/>
      <c r="J800" s="3">
        <f t="shared" si="12"/>
        <v>0</v>
      </c>
    </row>
    <row r="801" spans="1:10" ht="24" customHeight="1" x14ac:dyDescent="0.25">
      <c r="A801" s="36" t="s">
        <v>1173</v>
      </c>
      <c r="B801" s="23" t="s">
        <v>1249</v>
      </c>
      <c r="C801" s="20" t="s">
        <v>1254</v>
      </c>
      <c r="D801" s="20" t="s">
        <v>1255</v>
      </c>
      <c r="E801" s="20"/>
      <c r="F801" s="18" t="str">
        <f>VLOOKUP(C801,'[1]BASE ELENCO'!$C:$J,8,FALSE)</f>
        <v/>
      </c>
      <c r="G801" s="17">
        <f>VLOOKUP(C801,'[1]BASE ELENCO'!$C:$J,5,FALSE)</f>
        <v>9.1062399999999997</v>
      </c>
      <c r="H801" s="17" t="str">
        <f>VLOOKUP(C801,'[1]BASE ELENCO'!$C:$J,4,FALSE)</f>
        <v>CF</v>
      </c>
      <c r="I801" s="7"/>
      <c r="J801" s="3">
        <f t="shared" si="12"/>
        <v>0</v>
      </c>
    </row>
    <row r="802" spans="1:10" ht="24" customHeight="1" x14ac:dyDescent="0.25">
      <c r="A802" s="36" t="s">
        <v>1173</v>
      </c>
      <c r="B802" s="23" t="s">
        <v>1249</v>
      </c>
      <c r="C802" s="20" t="s">
        <v>1256</v>
      </c>
      <c r="D802" s="20" t="s">
        <v>1257</v>
      </c>
      <c r="E802" s="20"/>
      <c r="F802" s="18" t="str">
        <f>VLOOKUP(C802,'[1]BASE ELENCO'!$C:$J,8,FALSE)</f>
        <v/>
      </c>
      <c r="G802" s="17">
        <f>VLOOKUP(C802,'[1]BASE ELENCO'!$C:$J,5,FALSE)</f>
        <v>7.8122000000000007</v>
      </c>
      <c r="H802" s="17" t="str">
        <f>VLOOKUP(C802,'[1]BASE ELENCO'!$C:$J,4,FALSE)</f>
        <v>CF</v>
      </c>
      <c r="I802" s="7"/>
      <c r="J802" s="3">
        <f t="shared" si="12"/>
        <v>0</v>
      </c>
    </row>
    <row r="803" spans="1:10" ht="24" customHeight="1" x14ac:dyDescent="0.25">
      <c r="A803" s="36" t="s">
        <v>1173</v>
      </c>
      <c r="B803" s="23" t="s">
        <v>1249</v>
      </c>
      <c r="C803" s="20" t="s">
        <v>1258</v>
      </c>
      <c r="D803" s="20" t="s">
        <v>1259</v>
      </c>
      <c r="E803" s="20"/>
      <c r="F803" s="18" t="str">
        <f>VLOOKUP(C803,'[1]BASE ELENCO'!$C:$J,8,FALSE)</f>
        <v/>
      </c>
      <c r="G803" s="17">
        <f>VLOOKUP(C803,'[1]BASE ELENCO'!$C:$J,5,FALSE)</f>
        <v>8.4115199999999994</v>
      </c>
      <c r="H803" s="17" t="str">
        <f>VLOOKUP(C803,'[1]BASE ELENCO'!$C:$J,4,FALSE)</f>
        <v>CF</v>
      </c>
      <c r="I803" s="7"/>
      <c r="J803" s="3">
        <f t="shared" si="12"/>
        <v>0</v>
      </c>
    </row>
    <row r="804" spans="1:10" ht="24" customHeight="1" x14ac:dyDescent="0.25">
      <c r="A804" s="36" t="s">
        <v>1173</v>
      </c>
      <c r="B804" s="23" t="s">
        <v>1249</v>
      </c>
      <c r="C804" s="20" t="s">
        <v>1260</v>
      </c>
      <c r="D804" s="20" t="s">
        <v>1261</v>
      </c>
      <c r="E804" s="20"/>
      <c r="F804" s="18" t="str">
        <f>VLOOKUP(C804,'[1]BASE ELENCO'!$C:$J,8,FALSE)</f>
        <v/>
      </c>
      <c r="G804" s="17">
        <f>VLOOKUP(C804,'[1]BASE ELENCO'!$C:$J,5,FALSE)</f>
        <v>6.9669600000000003</v>
      </c>
      <c r="H804" s="17" t="str">
        <f>VLOOKUP(C804,'[1]BASE ELENCO'!$C:$J,4,FALSE)</f>
        <v>CF</v>
      </c>
      <c r="I804" s="7"/>
      <c r="J804" s="3">
        <f t="shared" si="12"/>
        <v>0</v>
      </c>
    </row>
    <row r="805" spans="1:10" ht="24" customHeight="1" x14ac:dyDescent="0.25">
      <c r="A805" s="36" t="s">
        <v>1173</v>
      </c>
      <c r="B805" s="23" t="s">
        <v>1249</v>
      </c>
      <c r="C805" s="20" t="s">
        <v>1262</v>
      </c>
      <c r="D805" s="20" t="s">
        <v>1263</v>
      </c>
      <c r="E805" s="20"/>
      <c r="F805" s="18" t="str">
        <f>VLOOKUP(C805,'[1]BASE ELENCO'!$C:$J,8,FALSE)</f>
        <v/>
      </c>
      <c r="G805" s="17">
        <f>VLOOKUP(C805,'[1]BASE ELENCO'!$C:$J,5,FALSE)</f>
        <v>3.9874999999999998</v>
      </c>
      <c r="H805" s="17" t="str">
        <f>VLOOKUP(C805,'[1]BASE ELENCO'!$C:$J,4,FALSE)</f>
        <v>CF</v>
      </c>
      <c r="I805" s="7"/>
      <c r="J805" s="3">
        <f t="shared" si="12"/>
        <v>0</v>
      </c>
    </row>
    <row r="806" spans="1:10" ht="24" customHeight="1" x14ac:dyDescent="0.25">
      <c r="A806" s="36" t="s">
        <v>1173</v>
      </c>
      <c r="B806" s="23" t="s">
        <v>1249</v>
      </c>
      <c r="C806" s="20" t="s">
        <v>1264</v>
      </c>
      <c r="D806" s="20" t="s">
        <v>1265</v>
      </c>
      <c r="E806" s="20"/>
      <c r="F806" s="18" t="str">
        <f>VLOOKUP(C806,'[1]BASE ELENCO'!$C:$J,8,FALSE)</f>
        <v/>
      </c>
      <c r="G806" s="17">
        <f>VLOOKUP(C806,'[1]BASE ELENCO'!$C:$J,5,FALSE)</f>
        <v>5.3466399999999998</v>
      </c>
      <c r="H806" s="17" t="str">
        <f>VLOOKUP(C806,'[1]BASE ELENCO'!$C:$J,4,FALSE)</f>
        <v>CF</v>
      </c>
      <c r="I806" s="7"/>
      <c r="J806" s="3">
        <f t="shared" si="12"/>
        <v>0</v>
      </c>
    </row>
    <row r="807" spans="1:10" ht="24" customHeight="1" x14ac:dyDescent="0.25">
      <c r="A807" s="36" t="s">
        <v>1173</v>
      </c>
      <c r="B807" s="23" t="s">
        <v>1249</v>
      </c>
      <c r="C807" s="20" t="s">
        <v>2010</v>
      </c>
      <c r="D807" s="53" t="s">
        <v>2011</v>
      </c>
      <c r="E807" s="53"/>
      <c r="F807" s="18" t="str">
        <f>VLOOKUP(C807,'[1]BASE ELENCO'!$C:$J,8,FALSE)</f>
        <v/>
      </c>
      <c r="G807" s="17">
        <f>VLOOKUP(C807,'[1]BASE ELENCO'!$C:$J,5,FALSE)</f>
        <v>5.3466399999999998</v>
      </c>
      <c r="H807" s="17" t="str">
        <f>VLOOKUP(C807,'[1]BASE ELENCO'!$C:$J,4,FALSE)</f>
        <v>CF</v>
      </c>
      <c r="I807" s="7"/>
      <c r="J807" s="3">
        <f t="shared" si="12"/>
        <v>0</v>
      </c>
    </row>
    <row r="808" spans="1:10" ht="24" customHeight="1" x14ac:dyDescent="0.25">
      <c r="A808" s="36" t="s">
        <v>1173</v>
      </c>
      <c r="B808" s="23" t="s">
        <v>1249</v>
      </c>
      <c r="C808" s="20" t="s">
        <v>1266</v>
      </c>
      <c r="D808" s="20" t="s">
        <v>1267</v>
      </c>
      <c r="E808" s="20"/>
      <c r="F808" s="18" t="str">
        <f>VLOOKUP(C808,'[1]BASE ELENCO'!$C:$J,8,FALSE)</f>
        <v/>
      </c>
      <c r="G808" s="17">
        <f>VLOOKUP(C808,'[1]BASE ELENCO'!$C:$J,5,FALSE)</f>
        <v>7.6180000000000003</v>
      </c>
      <c r="H808" s="17" t="str">
        <f>VLOOKUP(C808,'[1]BASE ELENCO'!$C:$J,4,FALSE)</f>
        <v>CF</v>
      </c>
      <c r="I808" s="7"/>
      <c r="J808" s="3">
        <f t="shared" si="12"/>
        <v>0</v>
      </c>
    </row>
    <row r="809" spans="1:10" ht="24" customHeight="1" x14ac:dyDescent="0.25">
      <c r="A809" s="36" t="s">
        <v>1173</v>
      </c>
      <c r="B809" s="23" t="s">
        <v>1249</v>
      </c>
      <c r="C809" s="20" t="s">
        <v>1268</v>
      </c>
      <c r="D809" s="20" t="s">
        <v>1269</v>
      </c>
      <c r="E809" s="20"/>
      <c r="F809" s="18" t="str">
        <f>VLOOKUP(C809,'[1]BASE ELENCO'!$C:$J,8,FALSE)</f>
        <v/>
      </c>
      <c r="G809" s="17">
        <f>VLOOKUP(C809,'[1]BASE ELENCO'!$C:$J,5,FALSE)</f>
        <v>7.3860800000000006</v>
      </c>
      <c r="H809" s="17" t="str">
        <f>VLOOKUP(C809,'[1]BASE ELENCO'!$C:$J,4,FALSE)</f>
        <v>CF</v>
      </c>
      <c r="I809" s="7"/>
      <c r="J809" s="3">
        <f t="shared" si="12"/>
        <v>0</v>
      </c>
    </row>
    <row r="810" spans="1:10" ht="24" customHeight="1" x14ac:dyDescent="0.25">
      <c r="A810" s="36" t="s">
        <v>1173</v>
      </c>
      <c r="B810" s="23" t="s">
        <v>1249</v>
      </c>
      <c r="C810" s="20" t="s">
        <v>1993</v>
      </c>
      <c r="D810" s="53" t="s">
        <v>1994</v>
      </c>
      <c r="E810" s="53"/>
      <c r="F810" s="18" t="str">
        <f>VLOOKUP(C810,'[1]BASE ELENCO'!$C:$J,8,FALSE)</f>
        <v/>
      </c>
      <c r="G810" s="17">
        <f>VLOOKUP(C810,'[1]BASE ELENCO'!$C:$J,5,FALSE)</f>
        <v>3.9643999999999995</v>
      </c>
      <c r="H810" s="17" t="str">
        <f>VLOOKUP(C810,'[1]BASE ELENCO'!$C:$J,4,FALSE)</f>
        <v>CF</v>
      </c>
      <c r="I810" s="7"/>
      <c r="J810" s="3">
        <f t="shared" si="12"/>
        <v>0</v>
      </c>
    </row>
    <row r="811" spans="1:10" ht="24" customHeight="1" x14ac:dyDescent="0.25">
      <c r="A811" s="36" t="s">
        <v>1173</v>
      </c>
      <c r="B811" s="23" t="s">
        <v>1249</v>
      </c>
      <c r="C811" s="20" t="s">
        <v>1270</v>
      </c>
      <c r="D811" s="20" t="s">
        <v>1271</v>
      </c>
      <c r="E811" s="20"/>
      <c r="F811" s="18" t="str">
        <f>VLOOKUP(C811,'[1]BASE ELENCO'!$C:$J,8,FALSE)</f>
        <v/>
      </c>
      <c r="G811" s="17">
        <f>VLOOKUP(C811,'[1]BASE ELENCO'!$C:$J,5,FALSE)</f>
        <v>8.1037000000000017</v>
      </c>
      <c r="H811" s="17" t="str">
        <f>VLOOKUP(C811,'[1]BASE ELENCO'!$C:$J,4,FALSE)</f>
        <v>CF</v>
      </c>
      <c r="I811" s="7"/>
      <c r="J811" s="3">
        <f t="shared" si="12"/>
        <v>0</v>
      </c>
    </row>
    <row r="812" spans="1:10" ht="24" customHeight="1" x14ac:dyDescent="0.25">
      <c r="A812" s="36" t="s">
        <v>1173</v>
      </c>
      <c r="B812" s="23" t="s">
        <v>1249</v>
      </c>
      <c r="C812" s="20" t="s">
        <v>1272</v>
      </c>
      <c r="D812" s="20" t="s">
        <v>1273</v>
      </c>
      <c r="E812" s="20"/>
      <c r="F812" s="18" t="str">
        <f>VLOOKUP(C812,'[1]BASE ELENCO'!$C:$J,8,FALSE)</f>
        <v/>
      </c>
      <c r="G812" s="17">
        <f>VLOOKUP(C812,'[1]BASE ELENCO'!$C:$J,5,FALSE)</f>
        <v>7.1104800000000008</v>
      </c>
      <c r="H812" s="17" t="str">
        <f>VLOOKUP(C812,'[1]BASE ELENCO'!$C:$J,4,FALSE)</f>
        <v>CF</v>
      </c>
      <c r="I812" s="7"/>
      <c r="J812" s="3">
        <f t="shared" si="12"/>
        <v>0</v>
      </c>
    </row>
    <row r="813" spans="1:10" ht="24" customHeight="1" x14ac:dyDescent="0.25">
      <c r="A813" s="36" t="s">
        <v>1173</v>
      </c>
      <c r="B813" s="23" t="s">
        <v>1249</v>
      </c>
      <c r="C813" s="20" t="s">
        <v>1967</v>
      </c>
      <c r="D813" s="53" t="s">
        <v>1968</v>
      </c>
      <c r="E813" s="53"/>
      <c r="F813" s="18" t="str">
        <f>VLOOKUP(C813,'[1]BASE ELENCO'!$C:$J,8,FALSE)</f>
        <v/>
      </c>
      <c r="G813" s="17">
        <f>VLOOKUP(C813,'[1]BASE ELENCO'!$C:$J,5,FALSE)</f>
        <v>9.6777999999999995</v>
      </c>
      <c r="H813" s="17" t="str">
        <f>VLOOKUP(C813,'[1]BASE ELENCO'!$C:$J,4,FALSE)</f>
        <v>CF</v>
      </c>
      <c r="I813" s="7"/>
      <c r="J813" s="3">
        <f t="shared" si="12"/>
        <v>0</v>
      </c>
    </row>
    <row r="814" spans="1:10" ht="24" customHeight="1" x14ac:dyDescent="0.25">
      <c r="A814" s="36" t="s">
        <v>1173</v>
      </c>
      <c r="B814" s="23" t="s">
        <v>1249</v>
      </c>
      <c r="C814" s="20" t="s">
        <v>1274</v>
      </c>
      <c r="D814" s="20" t="s">
        <v>1275</v>
      </c>
      <c r="E814" s="20"/>
      <c r="F814" s="18" t="str">
        <f>VLOOKUP(C814,'[1]BASE ELENCO'!$C:$J,8,FALSE)</f>
        <v/>
      </c>
      <c r="G814" s="17">
        <f>VLOOKUP(C814,'[1]BASE ELENCO'!$C:$J,5,FALSE)</f>
        <v>9.4446000000000012</v>
      </c>
      <c r="H814" s="17" t="str">
        <f>VLOOKUP(C814,'[1]BASE ELENCO'!$C:$J,4,FALSE)</f>
        <v>CF</v>
      </c>
      <c r="I814" s="7"/>
      <c r="J814" s="3">
        <f t="shared" si="12"/>
        <v>0</v>
      </c>
    </row>
    <row r="815" spans="1:10" ht="24" customHeight="1" x14ac:dyDescent="0.25">
      <c r="A815" s="36" t="s">
        <v>1173</v>
      </c>
      <c r="B815" s="23" t="s">
        <v>1276</v>
      </c>
      <c r="C815" s="20" t="s">
        <v>1277</v>
      </c>
      <c r="D815" s="20" t="s">
        <v>1278</v>
      </c>
      <c r="E815" s="20"/>
      <c r="F815" s="18" t="str">
        <f>VLOOKUP(C815,'[1]BASE ELENCO'!$C:$J,8,FALSE)</f>
        <v/>
      </c>
      <c r="G815" s="17">
        <f>VLOOKUP(C815,'[1]BASE ELENCO'!$C:$J,5,FALSE)</f>
        <v>4.0351999999999997</v>
      </c>
      <c r="H815" s="17" t="str">
        <f>VLOOKUP(C815,'[1]BASE ELENCO'!$C:$J,4,FALSE)</f>
        <v>CF</v>
      </c>
      <c r="I815" s="7"/>
      <c r="J815" s="3">
        <f t="shared" si="12"/>
        <v>0</v>
      </c>
    </row>
    <row r="816" spans="1:10" ht="24" customHeight="1" x14ac:dyDescent="0.25">
      <c r="A816" s="36" t="s">
        <v>1173</v>
      </c>
      <c r="B816" s="23" t="s">
        <v>1276</v>
      </c>
      <c r="C816" s="20" t="s">
        <v>1279</v>
      </c>
      <c r="D816" s="20" t="s">
        <v>1280</v>
      </c>
      <c r="E816" s="20"/>
      <c r="F816" s="18" t="str">
        <f>VLOOKUP(C816,'[1]BASE ELENCO'!$C:$J,8,FALSE)</f>
        <v/>
      </c>
      <c r="G816" s="17">
        <f>VLOOKUP(C816,'[1]BASE ELENCO'!$C:$J,5,FALSE)</f>
        <v>6.8348800000000001</v>
      </c>
      <c r="H816" s="17" t="str">
        <f>VLOOKUP(C816,'[1]BASE ELENCO'!$C:$J,4,FALSE)</f>
        <v>CF</v>
      </c>
      <c r="I816" s="7"/>
      <c r="J816" s="3">
        <f t="shared" si="12"/>
        <v>0</v>
      </c>
    </row>
    <row r="817" spans="1:10" ht="24" customHeight="1" x14ac:dyDescent="0.25">
      <c r="A817" s="36" t="s">
        <v>1173</v>
      </c>
      <c r="B817" s="23" t="s">
        <v>1276</v>
      </c>
      <c r="C817" s="20" t="s">
        <v>1281</v>
      </c>
      <c r="D817" s="20" t="s">
        <v>1282</v>
      </c>
      <c r="E817" s="20"/>
      <c r="F817" s="18" t="str">
        <f>VLOOKUP(C817,'[1]BASE ELENCO'!$C:$J,8,FALSE)</f>
        <v/>
      </c>
      <c r="G817" s="17">
        <f>VLOOKUP(C817,'[1]BASE ELENCO'!$C:$J,5,FALSE)</f>
        <v>6.0080800000000005</v>
      </c>
      <c r="H817" s="17" t="str">
        <f>VLOOKUP(C817,'[1]BASE ELENCO'!$C:$J,4,FALSE)</f>
        <v>CF</v>
      </c>
      <c r="I817" s="7"/>
      <c r="J817" s="3">
        <f t="shared" si="12"/>
        <v>0</v>
      </c>
    </row>
    <row r="818" spans="1:10" ht="24" customHeight="1" x14ac:dyDescent="0.25">
      <c r="A818" s="36" t="s">
        <v>1173</v>
      </c>
      <c r="B818" s="23" t="s">
        <v>1276</v>
      </c>
      <c r="C818" s="20" t="s">
        <v>1283</v>
      </c>
      <c r="D818" s="20" t="s">
        <v>1284</v>
      </c>
      <c r="E818" s="20"/>
      <c r="F818" s="18" t="str">
        <f>VLOOKUP(C818,'[1]BASE ELENCO'!$C:$J,8,FALSE)</f>
        <v/>
      </c>
      <c r="G818" s="17">
        <f>VLOOKUP(C818,'[1]BASE ELENCO'!$C:$J,5,FALSE)</f>
        <v>14.992639999999998</v>
      </c>
      <c r="H818" s="17" t="str">
        <f>VLOOKUP(C818,'[1]BASE ELENCO'!$C:$J,4,FALSE)</f>
        <v>CF</v>
      </c>
      <c r="I818" s="7"/>
      <c r="J818" s="3">
        <f t="shared" si="12"/>
        <v>0</v>
      </c>
    </row>
    <row r="819" spans="1:10" ht="24" customHeight="1" x14ac:dyDescent="0.25">
      <c r="A819" s="36" t="s">
        <v>1173</v>
      </c>
      <c r="B819" s="23" t="s">
        <v>1276</v>
      </c>
      <c r="C819" s="20" t="s">
        <v>1285</v>
      </c>
      <c r="D819" s="20" t="s">
        <v>1286</v>
      </c>
      <c r="E819" s="20"/>
      <c r="F819" s="18" t="str">
        <f>VLOOKUP(C819,'[1]BASE ELENCO'!$C:$J,8,FALSE)</f>
        <v/>
      </c>
      <c r="G819" s="17">
        <f>VLOOKUP(C819,'[1]BASE ELENCO'!$C:$J,5,FALSE)</f>
        <v>4.2775200000000009</v>
      </c>
      <c r="H819" s="17" t="str">
        <f>VLOOKUP(C819,'[1]BASE ELENCO'!$C:$J,4,FALSE)</f>
        <v>CF</v>
      </c>
      <c r="I819" s="7"/>
      <c r="J819" s="3">
        <f t="shared" si="12"/>
        <v>0</v>
      </c>
    </row>
    <row r="820" spans="1:10" ht="24" customHeight="1" x14ac:dyDescent="0.25">
      <c r="A820" s="46" t="s">
        <v>1293</v>
      </c>
      <c r="B820" s="23" t="s">
        <v>2136</v>
      </c>
      <c r="C820" s="20" t="s">
        <v>2058</v>
      </c>
      <c r="D820" s="53" t="s">
        <v>2059</v>
      </c>
      <c r="E820" s="53"/>
      <c r="F820" s="18">
        <f>VLOOKUP(C820,'[1]BASE ELENCO'!$C:$J,8,FALSE)</f>
        <v>11.486800000000001</v>
      </c>
      <c r="G820" s="17">
        <f>VLOOKUP(C820,'[1]BASE ELENCO'!$C:$J,5,FALSE)</f>
        <v>11.486800000000001</v>
      </c>
      <c r="H820" s="17" t="str">
        <f>VLOOKUP(C820,'[1]BASE ELENCO'!$C:$J,4,FALSE)</f>
        <v>KG</v>
      </c>
      <c r="I820" s="7"/>
      <c r="J820" s="3">
        <f t="shared" si="12"/>
        <v>0</v>
      </c>
    </row>
    <row r="821" spans="1:10" ht="24" customHeight="1" x14ac:dyDescent="0.25">
      <c r="A821" s="46" t="s">
        <v>1293</v>
      </c>
      <c r="B821" s="23" t="s">
        <v>2136</v>
      </c>
      <c r="C821" s="23" t="s">
        <v>2333</v>
      </c>
      <c r="D821" s="23" t="s">
        <v>2334</v>
      </c>
      <c r="E821" s="53"/>
      <c r="F821" s="18">
        <f>VLOOKUP(C821,'[1]BASE ELENCO'!$C:$J,8,FALSE)</f>
        <v>2.6457600000000001</v>
      </c>
      <c r="G821" s="17">
        <f>VLOOKUP(C821,'[1]BASE ELENCO'!$C:$J,5,FALSE)</f>
        <v>4.2332160000000005</v>
      </c>
      <c r="H821" s="17" t="str">
        <f>VLOOKUP(C821,'[1]BASE ELENCO'!$C:$J,4,FALSE)</f>
        <v>CF</v>
      </c>
      <c r="I821" s="7"/>
      <c r="J821" s="3">
        <f t="shared" si="12"/>
        <v>0</v>
      </c>
    </row>
    <row r="822" spans="1:10" ht="24" customHeight="1" x14ac:dyDescent="0.25">
      <c r="A822" s="46" t="s">
        <v>1293</v>
      </c>
      <c r="B822" s="23" t="s">
        <v>2136</v>
      </c>
      <c r="C822" s="23" t="s">
        <v>2335</v>
      </c>
      <c r="D822" s="23" t="s">
        <v>2336</v>
      </c>
      <c r="E822" s="53"/>
      <c r="F822" s="18">
        <f>VLOOKUP(C822,'[1]BASE ELENCO'!$C:$J,8,FALSE)</f>
        <v>3.89168</v>
      </c>
      <c r="G822" s="17">
        <f>VLOOKUP(C822,'[1]BASE ELENCO'!$C:$J,5,FALSE)</f>
        <v>6.2266880000000002</v>
      </c>
      <c r="H822" s="17" t="str">
        <f>VLOOKUP(C822,'[1]BASE ELENCO'!$C:$J,4,FALSE)</f>
        <v>cf</v>
      </c>
      <c r="I822" s="7"/>
      <c r="J822" s="3">
        <f t="shared" si="12"/>
        <v>0</v>
      </c>
    </row>
    <row r="823" spans="1:10" ht="24" customHeight="1" x14ac:dyDescent="0.25">
      <c r="A823" s="46" t="s">
        <v>1293</v>
      </c>
      <c r="B823" s="23" t="s">
        <v>2136</v>
      </c>
      <c r="C823" s="20" t="s">
        <v>1287</v>
      </c>
      <c r="D823" s="20" t="s">
        <v>1288</v>
      </c>
      <c r="E823" s="53"/>
      <c r="F823" s="18">
        <f>VLOOKUP(C823,'[1]BASE ELENCO'!$C:$J,8,FALSE)</f>
        <v>3.8584000000000001</v>
      </c>
      <c r="G823" s="17">
        <f>VLOOKUP(C823,'[1]BASE ELENCO'!$C:$J,5,FALSE)</f>
        <v>3.8584000000000001</v>
      </c>
      <c r="H823" s="17" t="str">
        <f>VLOOKUP(C823,'[1]BASE ELENCO'!$C:$J,4,FALSE)</f>
        <v>KG</v>
      </c>
      <c r="I823" s="7"/>
      <c r="J823" s="3">
        <f t="shared" si="12"/>
        <v>0</v>
      </c>
    </row>
    <row r="824" spans="1:10" ht="24" customHeight="1" x14ac:dyDescent="0.25">
      <c r="A824" s="46" t="s">
        <v>1293</v>
      </c>
      <c r="B824" s="23" t="s">
        <v>2136</v>
      </c>
      <c r="C824" s="20" t="s">
        <v>1961</v>
      </c>
      <c r="D824" s="53" t="s">
        <v>1962</v>
      </c>
      <c r="E824" s="53"/>
      <c r="F824" s="18">
        <f>VLOOKUP(C824,'[1]BASE ELENCO'!$C:$J,8,FALSE)</f>
        <v>3.9686400000000002</v>
      </c>
      <c r="G824" s="17">
        <f>VLOOKUP(C824,'[1]BASE ELENCO'!$C:$J,5,FALSE)</f>
        <v>3.9686400000000002</v>
      </c>
      <c r="H824" s="17" t="str">
        <f>VLOOKUP(C824,'[1]BASE ELENCO'!$C:$J,4,FALSE)</f>
        <v>KG</v>
      </c>
      <c r="I824" s="7"/>
      <c r="J824" s="3">
        <f t="shared" si="12"/>
        <v>0</v>
      </c>
    </row>
    <row r="825" spans="1:10" ht="24" customHeight="1" x14ac:dyDescent="0.25">
      <c r="A825" s="46" t="s">
        <v>1293</v>
      </c>
      <c r="B825" s="23" t="s">
        <v>2136</v>
      </c>
      <c r="C825" s="23" t="s">
        <v>2337</v>
      </c>
      <c r="D825" s="23" t="s">
        <v>2338</v>
      </c>
      <c r="E825" s="53"/>
      <c r="F825" s="18">
        <f>VLOOKUP(C825,'[1]BASE ELENCO'!$C:$J,8,FALSE)</f>
        <v>3.8584000000000001</v>
      </c>
      <c r="G825" s="17">
        <f>VLOOKUP(C825,'[1]BASE ELENCO'!$C:$J,5,FALSE)</f>
        <v>5.7876000000000003</v>
      </c>
      <c r="H825" s="17" t="str">
        <f>VLOOKUP(C825,'[1]BASE ELENCO'!$C:$J,4,FALSE)</f>
        <v>CF</v>
      </c>
      <c r="I825" s="7"/>
      <c r="J825" s="3">
        <f t="shared" si="12"/>
        <v>0</v>
      </c>
    </row>
    <row r="826" spans="1:10" ht="24" customHeight="1" x14ac:dyDescent="0.25">
      <c r="A826" s="46" t="s">
        <v>1293</v>
      </c>
      <c r="B826" s="23" t="s">
        <v>2136</v>
      </c>
      <c r="C826" s="20" t="s">
        <v>1289</v>
      </c>
      <c r="D826" s="20" t="s">
        <v>1290</v>
      </c>
      <c r="E826" s="53"/>
      <c r="F826" s="18">
        <f>VLOOKUP(C826,'[1]BASE ELENCO'!$C:$J,8,FALSE)</f>
        <v>3.3956</v>
      </c>
      <c r="G826" s="17">
        <f>VLOOKUP(C826,'[1]BASE ELENCO'!$C:$J,5,FALSE)</f>
        <v>3.3956</v>
      </c>
      <c r="H826" s="17" t="str">
        <f>VLOOKUP(C826,'[1]BASE ELENCO'!$C:$J,4,FALSE)</f>
        <v>KG</v>
      </c>
      <c r="I826" s="7"/>
      <c r="J826" s="3">
        <f t="shared" si="12"/>
        <v>0</v>
      </c>
    </row>
    <row r="827" spans="1:10" ht="24" customHeight="1" x14ac:dyDescent="0.25">
      <c r="A827" s="46" t="s">
        <v>1293</v>
      </c>
      <c r="B827" s="23" t="s">
        <v>2136</v>
      </c>
      <c r="C827" s="23" t="s">
        <v>2339</v>
      </c>
      <c r="D827" s="23" t="s">
        <v>2340</v>
      </c>
      <c r="E827" s="53"/>
      <c r="F827" s="18">
        <f>VLOOKUP(C827,'[1]BASE ELENCO'!$C:$J,8,FALSE)</f>
        <v>4.7403199999999996</v>
      </c>
      <c r="G827" s="17">
        <f>VLOOKUP(C827,'[1]BASE ELENCO'!$C:$J,5,FALSE)</f>
        <v>5.1195456000000004</v>
      </c>
      <c r="H827" s="17" t="str">
        <f>VLOOKUP(C827,'[1]BASE ELENCO'!$C:$J,4,FALSE)</f>
        <v>KG</v>
      </c>
      <c r="I827" s="7"/>
      <c r="J827" s="3">
        <f t="shared" si="12"/>
        <v>0</v>
      </c>
    </row>
    <row r="828" spans="1:10" ht="24" customHeight="1" x14ac:dyDescent="0.25">
      <c r="A828" s="46" t="s">
        <v>1293</v>
      </c>
      <c r="B828" s="23" t="s">
        <v>2136</v>
      </c>
      <c r="C828" s="23" t="s">
        <v>2341</v>
      </c>
      <c r="D828" s="23" t="s">
        <v>2342</v>
      </c>
      <c r="E828" s="53"/>
      <c r="F828" s="18">
        <f>VLOOKUP(C828,'[1]BASE ELENCO'!$C:$J,8,FALSE)</f>
        <v>2.3150399999999998</v>
      </c>
      <c r="G828" s="17">
        <f>VLOOKUP(C828,'[1]BASE ELENCO'!$C:$J,5,FALSE)</f>
        <v>1.8520319999999999</v>
      </c>
      <c r="H828" s="17" t="str">
        <f>VLOOKUP(C828,'[1]BASE ELENCO'!$C:$J,4,FALSE)</f>
        <v>CF</v>
      </c>
      <c r="I828" s="7"/>
      <c r="J828" s="3">
        <f t="shared" si="12"/>
        <v>0</v>
      </c>
    </row>
    <row r="829" spans="1:10" ht="24" customHeight="1" x14ac:dyDescent="0.25">
      <c r="A829" s="46" t="s">
        <v>1293</v>
      </c>
      <c r="B829" s="23" t="s">
        <v>2136</v>
      </c>
      <c r="C829" s="20" t="s">
        <v>1291</v>
      </c>
      <c r="D829" s="20" t="s">
        <v>1292</v>
      </c>
      <c r="E829" s="53"/>
      <c r="F829" s="18">
        <f>VLOOKUP(C829,'[1]BASE ELENCO'!$C:$J,8,FALSE)</f>
        <v>6.6809599999999998</v>
      </c>
      <c r="G829" s="17">
        <f>VLOOKUP(C829,'[1]BASE ELENCO'!$C:$J,5,FALSE)</f>
        <v>6.6809599999999998</v>
      </c>
      <c r="H829" s="17" t="str">
        <f>VLOOKUP(C829,'[1]BASE ELENCO'!$C:$J,4,FALSE)</f>
        <v>KG</v>
      </c>
      <c r="I829" s="7"/>
      <c r="J829" s="3">
        <f t="shared" si="12"/>
        <v>0</v>
      </c>
    </row>
    <row r="830" spans="1:10" ht="24" customHeight="1" x14ac:dyDescent="0.25">
      <c r="A830" s="37" t="s">
        <v>1293</v>
      </c>
      <c r="B830" s="23" t="s">
        <v>1294</v>
      </c>
      <c r="C830" s="20" t="s">
        <v>1295</v>
      </c>
      <c r="D830" s="20" t="s">
        <v>1296</v>
      </c>
      <c r="E830" s="20"/>
      <c r="F830" s="18" t="str">
        <f>VLOOKUP(C830,'[1]BASE ELENCO'!$C:$J,8,FALSE)</f>
        <v/>
      </c>
      <c r="G830" s="17">
        <f>VLOOKUP(C830,'[1]BASE ELENCO'!$C:$J,5,FALSE)</f>
        <v>5.9466000000000001</v>
      </c>
      <c r="H830" s="17" t="str">
        <f>VLOOKUP(C830,'[1]BASE ELENCO'!$C:$J,4,FALSE)</f>
        <v>CF</v>
      </c>
      <c r="I830" s="7"/>
      <c r="J830" s="3">
        <f t="shared" si="12"/>
        <v>0</v>
      </c>
    </row>
    <row r="831" spans="1:10" ht="24" customHeight="1" x14ac:dyDescent="0.25">
      <c r="A831" s="37" t="s">
        <v>1293</v>
      </c>
      <c r="B831" s="23" t="s">
        <v>1294</v>
      </c>
      <c r="C831" s="20" t="s">
        <v>1297</v>
      </c>
      <c r="D831" s="20" t="s">
        <v>1298</v>
      </c>
      <c r="E831" s="20"/>
      <c r="F831" s="18" t="str">
        <f>VLOOKUP(C831,'[1]BASE ELENCO'!$C:$J,8,FALSE)</f>
        <v/>
      </c>
      <c r="G831" s="17">
        <f>VLOOKUP(C831,'[1]BASE ELENCO'!$C:$J,5,FALSE)</f>
        <v>1.99576</v>
      </c>
      <c r="H831" s="17" t="str">
        <f>VLOOKUP(C831,'[1]BASE ELENCO'!$C:$J,4,FALSE)</f>
        <v>PZ</v>
      </c>
      <c r="I831" s="7"/>
      <c r="J831" s="3">
        <f t="shared" si="12"/>
        <v>0</v>
      </c>
    </row>
    <row r="832" spans="1:10" ht="24" customHeight="1" x14ac:dyDescent="0.25">
      <c r="A832" s="37" t="s">
        <v>1293</v>
      </c>
      <c r="B832" s="23" t="s">
        <v>1294</v>
      </c>
      <c r="C832" s="20" t="s">
        <v>2086</v>
      </c>
      <c r="D832" s="53" t="s">
        <v>2087</v>
      </c>
      <c r="E832" s="53"/>
      <c r="F832" s="18" t="str">
        <f>VLOOKUP(C832,'[1]BASE ELENCO'!$C:$J,8,FALSE)</f>
        <v/>
      </c>
      <c r="G832" s="17">
        <f>VLOOKUP(C832,'[1]BASE ELENCO'!$C:$J,5,FALSE)</f>
        <v>4.1454399999999998</v>
      </c>
      <c r="H832" s="17" t="str">
        <f>VLOOKUP(C832,'[1]BASE ELENCO'!$C:$J,4,FALSE)</f>
        <v>CF</v>
      </c>
      <c r="I832" s="7"/>
      <c r="J832" s="3">
        <f t="shared" si="12"/>
        <v>0</v>
      </c>
    </row>
    <row r="833" spans="1:10" ht="24" customHeight="1" x14ac:dyDescent="0.25">
      <c r="A833" s="37" t="s">
        <v>1293</v>
      </c>
      <c r="B833" s="23" t="s">
        <v>1294</v>
      </c>
      <c r="C833" s="20" t="s">
        <v>2018</v>
      </c>
      <c r="D833" s="53" t="s">
        <v>2019</v>
      </c>
      <c r="E833" s="53"/>
      <c r="F833" s="18" t="str">
        <f>VLOOKUP(C833,'[1]BASE ELENCO'!$C:$J,8,FALSE)</f>
        <v/>
      </c>
      <c r="G833" s="17">
        <f>VLOOKUP(C833,'[1]BASE ELENCO'!$C:$J,5,FALSE)</f>
        <v>18.630560000000003</v>
      </c>
      <c r="H833" s="17" t="str">
        <f>VLOOKUP(C833,'[1]BASE ELENCO'!$C:$J,4,FALSE)</f>
        <v>CF</v>
      </c>
      <c r="I833" s="7"/>
      <c r="J833" s="3">
        <f t="shared" si="12"/>
        <v>0</v>
      </c>
    </row>
    <row r="834" spans="1:10" ht="24" customHeight="1" x14ac:dyDescent="0.25">
      <c r="A834" s="37" t="s">
        <v>1293</v>
      </c>
      <c r="B834" s="23" t="s">
        <v>1294</v>
      </c>
      <c r="C834" s="20" t="s">
        <v>2022</v>
      </c>
      <c r="D834" s="53" t="s">
        <v>2023</v>
      </c>
      <c r="E834" s="53"/>
      <c r="F834" s="18" t="str">
        <f>VLOOKUP(C834,'[1]BASE ELENCO'!$C:$J,8,FALSE)</f>
        <v/>
      </c>
      <c r="G834" s="17">
        <f>VLOOKUP(C834,'[1]BASE ELENCO'!$C:$J,5,FALSE)</f>
        <v>21.871200000000002</v>
      </c>
      <c r="H834" s="17" t="str">
        <f>VLOOKUP(C834,'[1]BASE ELENCO'!$C:$J,4,FALSE)</f>
        <v>CF</v>
      </c>
      <c r="I834" s="7"/>
      <c r="J834" s="3">
        <f t="shared" si="12"/>
        <v>0</v>
      </c>
    </row>
    <row r="835" spans="1:10" ht="24" customHeight="1" x14ac:dyDescent="0.25">
      <c r="A835" s="37" t="s">
        <v>1293</v>
      </c>
      <c r="B835" s="23" t="s">
        <v>1294</v>
      </c>
      <c r="C835" s="20" t="s">
        <v>1299</v>
      </c>
      <c r="D835" s="20" t="s">
        <v>1300</v>
      </c>
      <c r="E835" s="20"/>
      <c r="F835" s="18" t="str">
        <f>VLOOKUP(C835,'[1]BASE ELENCO'!$C:$J,8,FALSE)</f>
        <v/>
      </c>
      <c r="G835" s="17">
        <f>VLOOKUP(C835,'[1]BASE ELENCO'!$C:$J,5,FALSE)</f>
        <v>22.982300000000002</v>
      </c>
      <c r="H835" s="17" t="str">
        <f>VLOOKUP(C835,'[1]BASE ELENCO'!$C:$J,4,FALSE)</f>
        <v>CF</v>
      </c>
      <c r="I835" s="7"/>
      <c r="J835" s="3">
        <f t="shared" si="12"/>
        <v>0</v>
      </c>
    </row>
    <row r="836" spans="1:10" ht="24" customHeight="1" x14ac:dyDescent="0.25">
      <c r="A836" s="37" t="s">
        <v>1293</v>
      </c>
      <c r="B836" s="23" t="s">
        <v>1294</v>
      </c>
      <c r="C836" s="20" t="s">
        <v>1301</v>
      </c>
      <c r="D836" s="20" t="s">
        <v>1302</v>
      </c>
      <c r="E836" s="20"/>
      <c r="F836" s="18" t="str">
        <f>VLOOKUP(C836,'[1]BASE ELENCO'!$C:$J,8,FALSE)</f>
        <v/>
      </c>
      <c r="G836" s="17">
        <f>VLOOKUP(C836,'[1]BASE ELENCO'!$C:$J,5,FALSE)</f>
        <v>57.413199999999996</v>
      </c>
      <c r="H836" s="17" t="str">
        <f>VLOOKUP(C836,'[1]BASE ELENCO'!$C:$J,4,FALSE)</f>
        <v>PZ</v>
      </c>
      <c r="I836" s="7"/>
      <c r="J836" s="3">
        <f t="shared" si="12"/>
        <v>0</v>
      </c>
    </row>
    <row r="837" spans="1:10" ht="24" customHeight="1" x14ac:dyDescent="0.25">
      <c r="A837" s="37" t="s">
        <v>1293</v>
      </c>
      <c r="B837" s="23" t="s">
        <v>1294</v>
      </c>
      <c r="C837" s="20" t="s">
        <v>1303</v>
      </c>
      <c r="D837" s="20" t="s">
        <v>1304</v>
      </c>
      <c r="E837" s="20"/>
      <c r="F837" s="18" t="str">
        <f>VLOOKUP(C837,'[1]BASE ELENCO'!$C:$J,8,FALSE)</f>
        <v/>
      </c>
      <c r="G837" s="17">
        <f>VLOOKUP(C837,'[1]BASE ELENCO'!$C:$J,5,FALSE)</f>
        <v>45.529119999999999</v>
      </c>
      <c r="H837" s="17" t="str">
        <f>VLOOKUP(C837,'[1]BASE ELENCO'!$C:$J,4,FALSE)</f>
        <v>CF</v>
      </c>
      <c r="I837" s="7"/>
      <c r="J837" s="3">
        <f t="shared" si="12"/>
        <v>0</v>
      </c>
    </row>
    <row r="838" spans="1:10" ht="24" customHeight="1" x14ac:dyDescent="0.25">
      <c r="A838" s="37" t="s">
        <v>1293</v>
      </c>
      <c r="B838" s="23" t="s">
        <v>1294</v>
      </c>
      <c r="C838" s="20" t="s">
        <v>1305</v>
      </c>
      <c r="D838" s="20" t="s">
        <v>1306</v>
      </c>
      <c r="E838" s="20"/>
      <c r="F838" s="18" t="str">
        <f>VLOOKUP(C838,'[1]BASE ELENCO'!$C:$J,8,FALSE)</f>
        <v/>
      </c>
      <c r="G838" s="17">
        <f>VLOOKUP(C838,'[1]BASE ELENCO'!$C:$J,5,FALSE)</f>
        <v>5.4683199999999994</v>
      </c>
      <c r="H838" s="17" t="str">
        <f>VLOOKUP(C838,'[1]BASE ELENCO'!$C:$J,4,FALSE)</f>
        <v>CF</v>
      </c>
      <c r="I838" s="7"/>
      <c r="J838" s="3">
        <f t="shared" si="12"/>
        <v>0</v>
      </c>
    </row>
    <row r="839" spans="1:10" ht="24" customHeight="1" x14ac:dyDescent="0.25">
      <c r="A839" s="28" t="s">
        <v>1307</v>
      </c>
      <c r="B839" s="23" t="s">
        <v>1308</v>
      </c>
      <c r="C839" s="20" t="s">
        <v>1309</v>
      </c>
      <c r="D839" s="20" t="s">
        <v>1310</v>
      </c>
      <c r="E839" s="20"/>
      <c r="F839" s="18" t="str">
        <f>VLOOKUP(C839,'[1]BASE ELENCO'!$C:$J,8,FALSE)</f>
        <v/>
      </c>
      <c r="G839" s="17">
        <f>VLOOKUP(C839,'[1]BASE ELENCO'!$C:$J,5,FALSE)</f>
        <v>2.5473600000000003</v>
      </c>
      <c r="H839" s="17" t="str">
        <f>VLOOKUP(C839,'[1]BASE ELENCO'!$C:$J,4,FALSE)</f>
        <v>CF</v>
      </c>
      <c r="I839" s="7"/>
      <c r="J839" s="3">
        <f t="shared" si="12"/>
        <v>0</v>
      </c>
    </row>
    <row r="840" spans="1:10" ht="24" customHeight="1" x14ac:dyDescent="0.25">
      <c r="A840" s="28" t="s">
        <v>1307</v>
      </c>
      <c r="B840" s="23" t="s">
        <v>1311</v>
      </c>
      <c r="C840" s="20" t="s">
        <v>1312</v>
      </c>
      <c r="D840" s="20" t="s">
        <v>1313</v>
      </c>
      <c r="E840" s="20"/>
      <c r="F840" s="18" t="str">
        <f>VLOOKUP(C840,'[1]BASE ELENCO'!$C:$J,8,FALSE)</f>
        <v/>
      </c>
      <c r="G840" s="17">
        <f>VLOOKUP(C840,'[1]BASE ELENCO'!$C:$J,5,FALSE)</f>
        <v>18.947500000000002</v>
      </c>
      <c r="H840" s="17" t="str">
        <f>VLOOKUP(C840,'[1]BASE ELENCO'!$C:$J,4,FALSE)</f>
        <v>PZ</v>
      </c>
      <c r="I840" s="7"/>
      <c r="J840" s="3">
        <f t="shared" si="12"/>
        <v>0</v>
      </c>
    </row>
    <row r="841" spans="1:10" ht="24" customHeight="1" x14ac:dyDescent="0.25">
      <c r="A841" s="28" t="s">
        <v>1307</v>
      </c>
      <c r="B841" s="23" t="s">
        <v>1311</v>
      </c>
      <c r="C841" s="20" t="s">
        <v>1314</v>
      </c>
      <c r="D841" s="20" t="s">
        <v>1315</v>
      </c>
      <c r="E841" s="20"/>
      <c r="F841" s="18" t="str">
        <f>VLOOKUP(C841,'[1]BASE ELENCO'!$C:$J,8,FALSE)</f>
        <v/>
      </c>
      <c r="G841" s="17">
        <f>VLOOKUP(C841,'[1]BASE ELENCO'!$C:$J,5,FALSE)</f>
        <v>18.947500000000002</v>
      </c>
      <c r="H841" s="17" t="str">
        <f>VLOOKUP(C841,'[1]BASE ELENCO'!$C:$J,4,FALSE)</f>
        <v>PZ</v>
      </c>
      <c r="I841" s="7"/>
      <c r="J841" s="3">
        <f t="shared" si="12"/>
        <v>0</v>
      </c>
    </row>
    <row r="842" spans="1:10" ht="24" customHeight="1" x14ac:dyDescent="0.25">
      <c r="A842" s="28" t="s">
        <v>1307</v>
      </c>
      <c r="B842" s="23" t="s">
        <v>1311</v>
      </c>
      <c r="C842" s="20" t="s">
        <v>1316</v>
      </c>
      <c r="D842" s="20" t="s">
        <v>1317</v>
      </c>
      <c r="E842" s="20"/>
      <c r="F842" s="18" t="str">
        <f>VLOOKUP(C842,'[1]BASE ELENCO'!$C:$J,8,FALSE)</f>
        <v/>
      </c>
      <c r="G842" s="17">
        <f>VLOOKUP(C842,'[1]BASE ELENCO'!$C:$J,5,FALSE)</f>
        <v>18.947500000000002</v>
      </c>
      <c r="H842" s="17" t="str">
        <f>VLOOKUP(C842,'[1]BASE ELENCO'!$C:$J,4,FALSE)</f>
        <v>PZ</v>
      </c>
      <c r="I842" s="7"/>
      <c r="J842" s="3">
        <f t="shared" si="12"/>
        <v>0</v>
      </c>
    </row>
    <row r="843" spans="1:10" ht="24" customHeight="1" x14ac:dyDescent="0.25">
      <c r="A843" s="28" t="s">
        <v>1307</v>
      </c>
      <c r="B843" s="23" t="s">
        <v>1311</v>
      </c>
      <c r="C843" s="20" t="s">
        <v>1318</v>
      </c>
      <c r="D843" s="20" t="s">
        <v>1319</v>
      </c>
      <c r="E843" s="20"/>
      <c r="F843" s="18" t="str">
        <f>VLOOKUP(C843,'[1]BASE ELENCO'!$C:$J,8,FALSE)</f>
        <v/>
      </c>
      <c r="G843" s="17">
        <f>VLOOKUP(C843,'[1]BASE ELENCO'!$C:$J,5,FALSE)</f>
        <v>18.947500000000002</v>
      </c>
      <c r="H843" s="17" t="str">
        <f>VLOOKUP(C843,'[1]BASE ELENCO'!$C:$J,4,FALSE)</f>
        <v>PZ</v>
      </c>
      <c r="I843" s="7"/>
      <c r="J843" s="3">
        <f t="shared" si="12"/>
        <v>0</v>
      </c>
    </row>
    <row r="844" spans="1:10" ht="24" customHeight="1" x14ac:dyDescent="0.25">
      <c r="A844" s="28" t="s">
        <v>1307</v>
      </c>
      <c r="B844" s="23" t="s">
        <v>1311</v>
      </c>
      <c r="C844" s="20" t="s">
        <v>1320</v>
      </c>
      <c r="D844" s="20" t="s">
        <v>1321</v>
      </c>
      <c r="E844" s="20"/>
      <c r="F844" s="18" t="str">
        <f>VLOOKUP(C844,'[1]BASE ELENCO'!$C:$J,8,FALSE)</f>
        <v/>
      </c>
      <c r="G844" s="17">
        <f>VLOOKUP(C844,'[1]BASE ELENCO'!$C:$J,5,FALSE)</f>
        <v>18.947500000000002</v>
      </c>
      <c r="H844" s="17" t="str">
        <f>VLOOKUP(C844,'[1]BASE ELENCO'!$C:$J,4,FALSE)</f>
        <v>PZ</v>
      </c>
      <c r="I844" s="7"/>
      <c r="J844" s="3">
        <f t="shared" si="12"/>
        <v>0</v>
      </c>
    </row>
    <row r="845" spans="1:10" ht="24" customHeight="1" x14ac:dyDescent="0.25">
      <c r="A845" s="28" t="s">
        <v>1307</v>
      </c>
      <c r="B845" s="23" t="s">
        <v>1311</v>
      </c>
      <c r="C845" s="20" t="s">
        <v>1322</v>
      </c>
      <c r="D845" s="20" t="s">
        <v>1323</v>
      </c>
      <c r="E845" s="20"/>
      <c r="F845" s="18" t="str">
        <f>VLOOKUP(C845,'[1]BASE ELENCO'!$C:$J,8,FALSE)</f>
        <v/>
      </c>
      <c r="G845" s="17">
        <f>VLOOKUP(C845,'[1]BASE ELENCO'!$C:$J,5,FALSE)</f>
        <v>18.947500000000002</v>
      </c>
      <c r="H845" s="17" t="str">
        <f>VLOOKUP(C845,'[1]BASE ELENCO'!$C:$J,4,FALSE)</f>
        <v>PZ</v>
      </c>
      <c r="I845" s="7"/>
      <c r="J845" s="3">
        <f t="shared" si="12"/>
        <v>0</v>
      </c>
    </row>
    <row r="846" spans="1:10" ht="24" customHeight="1" x14ac:dyDescent="0.25">
      <c r="A846" s="28" t="s">
        <v>1307</v>
      </c>
      <c r="B846" s="23" t="s">
        <v>1311</v>
      </c>
      <c r="C846" s="20" t="s">
        <v>1324</v>
      </c>
      <c r="D846" s="20" t="s">
        <v>1325</v>
      </c>
      <c r="E846" s="20"/>
      <c r="F846" s="18" t="str">
        <f>VLOOKUP(C846,'[1]BASE ELENCO'!$C:$J,8,FALSE)</f>
        <v/>
      </c>
      <c r="G846" s="17">
        <f>VLOOKUP(C846,'[1]BASE ELENCO'!$C:$J,5,FALSE)</f>
        <v>18.947500000000002</v>
      </c>
      <c r="H846" s="17" t="str">
        <f>VLOOKUP(C846,'[1]BASE ELENCO'!$C:$J,4,FALSE)</f>
        <v>PZ</v>
      </c>
      <c r="I846" s="7"/>
      <c r="J846" s="3">
        <f t="shared" ref="J846:J909" si="13">G846*I846</f>
        <v>0</v>
      </c>
    </row>
    <row r="847" spans="1:10" ht="24" customHeight="1" x14ac:dyDescent="0.25">
      <c r="A847" s="28" t="s">
        <v>1307</v>
      </c>
      <c r="B847" s="23" t="s">
        <v>1311</v>
      </c>
      <c r="C847" s="20" t="s">
        <v>1326</v>
      </c>
      <c r="D847" s="20" t="s">
        <v>1327</v>
      </c>
      <c r="E847" s="20"/>
      <c r="F847" s="18" t="str">
        <f>VLOOKUP(C847,'[1]BASE ELENCO'!$C:$J,8,FALSE)</f>
        <v/>
      </c>
      <c r="G847" s="17">
        <f>VLOOKUP(C847,'[1]BASE ELENCO'!$C:$J,5,FALSE)</f>
        <v>18.947500000000002</v>
      </c>
      <c r="H847" s="17" t="str">
        <f>VLOOKUP(C847,'[1]BASE ELENCO'!$C:$J,4,FALSE)</f>
        <v>PZ</v>
      </c>
      <c r="I847" s="7"/>
      <c r="J847" s="3">
        <f t="shared" si="13"/>
        <v>0</v>
      </c>
    </row>
    <row r="848" spans="1:10" ht="24" customHeight="1" x14ac:dyDescent="0.25">
      <c r="A848" s="47" t="s">
        <v>1335</v>
      </c>
      <c r="B848" s="23" t="s">
        <v>1328</v>
      </c>
      <c r="C848" s="23" t="s">
        <v>2343</v>
      </c>
      <c r="D848" s="23" t="s">
        <v>2344</v>
      </c>
      <c r="E848" s="53"/>
      <c r="F848" s="18">
        <f>VLOOKUP(C848,'[1]BASE ELENCO'!$C:$J,8,FALSE)</f>
        <v>2.4252799999999999</v>
      </c>
      <c r="G848" s="17">
        <f>VLOOKUP(C848,'[1]BASE ELENCO'!$C:$J,5,FALSE)</f>
        <v>2.4252799999999999</v>
      </c>
      <c r="H848" s="17" t="str">
        <f>VLOOKUP(C848,'[1]BASE ELENCO'!$C:$J,4,FALSE)</f>
        <v>CF</v>
      </c>
      <c r="I848" s="7"/>
      <c r="J848" s="3">
        <f t="shared" si="13"/>
        <v>0</v>
      </c>
    </row>
    <row r="849" spans="1:10" ht="24" customHeight="1" x14ac:dyDescent="0.25">
      <c r="A849" s="47" t="s">
        <v>1335</v>
      </c>
      <c r="B849" s="23" t="s">
        <v>1328</v>
      </c>
      <c r="C849" s="20" t="s">
        <v>1329</v>
      </c>
      <c r="D849" s="20" t="s">
        <v>1330</v>
      </c>
      <c r="E849" s="53"/>
      <c r="F849" s="18">
        <f>VLOOKUP(C849,'[1]BASE ELENCO'!$C:$J,8,FALSE)</f>
        <v>2.5573600000000001</v>
      </c>
      <c r="G849" s="17">
        <f>VLOOKUP(C849,'[1]BASE ELENCO'!$C:$J,5,FALSE)</f>
        <v>2.5573600000000001</v>
      </c>
      <c r="H849" s="17" t="str">
        <f>VLOOKUP(C849,'[1]BASE ELENCO'!$C:$J,4,FALSE)</f>
        <v>KG</v>
      </c>
      <c r="I849" s="7"/>
      <c r="J849" s="3">
        <f t="shared" si="13"/>
        <v>0</v>
      </c>
    </row>
    <row r="850" spans="1:10" ht="24" customHeight="1" x14ac:dyDescent="0.25">
      <c r="A850" s="47" t="s">
        <v>1335</v>
      </c>
      <c r="B850" s="23" t="s">
        <v>1328</v>
      </c>
      <c r="C850" s="23" t="s">
        <v>2345</v>
      </c>
      <c r="D850" s="23" t="s">
        <v>2346</v>
      </c>
      <c r="E850" s="53"/>
      <c r="F850" s="18">
        <f>VLOOKUP(C850,'[1]BASE ELENCO'!$C:$J,8,FALSE)</f>
        <v>1.7201600000000001</v>
      </c>
      <c r="G850" s="17">
        <f>VLOOKUP(C850,'[1]BASE ELENCO'!$C:$J,5,FALSE)</f>
        <v>3.4403200000000003</v>
      </c>
      <c r="H850" s="17" t="str">
        <f>VLOOKUP(C850,'[1]BASE ELENCO'!$C:$J,4,FALSE)</f>
        <v>CF</v>
      </c>
      <c r="I850" s="7"/>
      <c r="J850" s="3">
        <f t="shared" si="13"/>
        <v>0</v>
      </c>
    </row>
    <row r="851" spans="1:10" ht="24" customHeight="1" x14ac:dyDescent="0.25">
      <c r="A851" s="47" t="s">
        <v>1335</v>
      </c>
      <c r="B851" s="23" t="s">
        <v>1328</v>
      </c>
      <c r="C851" s="20" t="s">
        <v>2082</v>
      </c>
      <c r="D851" s="53" t="s">
        <v>2083</v>
      </c>
      <c r="E851" s="53"/>
      <c r="F851" s="18">
        <f>VLOOKUP(C851,'[1]BASE ELENCO'!$C:$J,8,FALSE)</f>
        <v>4.8505599999999998</v>
      </c>
      <c r="G851" s="17">
        <f>VLOOKUP(C851,'[1]BASE ELENCO'!$C:$J,5,FALSE)</f>
        <v>4.8505599999999998</v>
      </c>
      <c r="H851" s="17" t="str">
        <f>VLOOKUP(C851,'[1]BASE ELENCO'!$C:$J,4,FALSE)</f>
        <v>KG</v>
      </c>
      <c r="I851" s="7"/>
      <c r="J851" s="3">
        <f t="shared" si="13"/>
        <v>0</v>
      </c>
    </row>
    <row r="852" spans="1:10" ht="24" customHeight="1" x14ac:dyDescent="0.25">
      <c r="A852" s="47" t="s">
        <v>1335</v>
      </c>
      <c r="B852" s="23" t="s">
        <v>1328</v>
      </c>
      <c r="C852" s="20" t="s">
        <v>1331</v>
      </c>
      <c r="D852" s="20" t="s">
        <v>1332</v>
      </c>
      <c r="E852" s="53"/>
      <c r="F852" s="18">
        <f>VLOOKUP(C852,'[1]BASE ELENCO'!$C:$J,8,FALSE)</f>
        <v>6.8567200000000001</v>
      </c>
      <c r="G852" s="17">
        <f>VLOOKUP(C852,'[1]BASE ELENCO'!$C:$J,5,FALSE)</f>
        <v>6.8567200000000001</v>
      </c>
      <c r="H852" s="17" t="str">
        <f>VLOOKUP(C852,'[1]BASE ELENCO'!$C:$J,4,FALSE)</f>
        <v>KG</v>
      </c>
      <c r="I852" s="7"/>
      <c r="J852" s="3">
        <f t="shared" si="13"/>
        <v>0</v>
      </c>
    </row>
    <row r="853" spans="1:10" ht="24" customHeight="1" x14ac:dyDescent="0.25">
      <c r="A853" s="47" t="s">
        <v>1335</v>
      </c>
      <c r="B853" s="23" t="s">
        <v>1328</v>
      </c>
      <c r="C853" s="23" t="s">
        <v>2347</v>
      </c>
      <c r="D853" s="23" t="s">
        <v>2348</v>
      </c>
      <c r="E853" s="53"/>
      <c r="F853" s="18">
        <f>VLOOKUP(C853,'[1]BASE ELENCO'!$C:$J,8,FALSE)</f>
        <v>2.7892799999999998</v>
      </c>
      <c r="G853" s="17">
        <f>VLOOKUP(C853,'[1]BASE ELENCO'!$C:$J,5,FALSE)</f>
        <v>3.0124223999999997</v>
      </c>
      <c r="H853" s="17" t="str">
        <f>VLOOKUP(C853,'[1]BASE ELENCO'!$C:$J,4,FALSE)</f>
        <v>CF</v>
      </c>
      <c r="I853" s="7"/>
      <c r="J853" s="3">
        <f t="shared" si="13"/>
        <v>0</v>
      </c>
    </row>
    <row r="854" spans="1:10" ht="24" customHeight="1" x14ac:dyDescent="0.25">
      <c r="A854" s="47" t="s">
        <v>1335</v>
      </c>
      <c r="B854" s="23" t="s">
        <v>1328</v>
      </c>
      <c r="C854" s="20" t="s">
        <v>2062</v>
      </c>
      <c r="D854" s="53" t="s">
        <v>2063</v>
      </c>
      <c r="E854" s="53"/>
      <c r="F854" s="18">
        <f>VLOOKUP(C854,'[1]BASE ELENCO'!$C:$J,8,FALSE)</f>
        <v>3.6379200000000003</v>
      </c>
      <c r="G854" s="17">
        <f>VLOOKUP(C854,'[1]BASE ELENCO'!$C:$J,5,FALSE)</f>
        <v>3.6379200000000003</v>
      </c>
      <c r="H854" s="17" t="str">
        <f>VLOOKUP(C854,'[1]BASE ELENCO'!$C:$J,4,FALSE)</f>
        <v>KG</v>
      </c>
      <c r="I854" s="7"/>
      <c r="J854" s="3">
        <f t="shared" si="13"/>
        <v>0</v>
      </c>
    </row>
    <row r="855" spans="1:10" ht="24" customHeight="1" x14ac:dyDescent="0.25">
      <c r="A855" s="47" t="s">
        <v>1335</v>
      </c>
      <c r="B855" s="23" t="s">
        <v>1328</v>
      </c>
      <c r="C855" s="23" t="s">
        <v>2349</v>
      </c>
      <c r="D855" s="23" t="s">
        <v>2350</v>
      </c>
      <c r="E855" s="53"/>
      <c r="F855" s="18">
        <f>VLOOKUP(C855,'[1]BASE ELENCO'!$C:$J,8,FALSE)</f>
        <v>3.9353599999999997</v>
      </c>
      <c r="G855" s="17">
        <f>VLOOKUP(C855,'[1]BASE ELENCO'!$C:$J,5,FALSE)</f>
        <v>3.9353599999999997</v>
      </c>
      <c r="H855" s="17" t="str">
        <f>VLOOKUP(C855,'[1]BASE ELENCO'!$C:$J,4,FALSE)</f>
        <v>CF</v>
      </c>
      <c r="I855" s="7"/>
      <c r="J855" s="3">
        <f t="shared" si="13"/>
        <v>0</v>
      </c>
    </row>
    <row r="856" spans="1:10" ht="24" customHeight="1" x14ac:dyDescent="0.25">
      <c r="A856" s="47" t="s">
        <v>1335</v>
      </c>
      <c r="B856" s="23" t="s">
        <v>1328</v>
      </c>
      <c r="C856" s="23" t="s">
        <v>2351</v>
      </c>
      <c r="D856" s="23" t="s">
        <v>2352</v>
      </c>
      <c r="E856" s="53"/>
      <c r="F856" s="18" t="str">
        <f>VLOOKUP(C856,'[1]BASE ELENCO'!$C:$J,8,FALSE)</f>
        <v/>
      </c>
      <c r="G856" s="17">
        <f>VLOOKUP(C856,'[1]BASE ELENCO'!$C:$J,5,FALSE)</f>
        <v>2.3368799999999998</v>
      </c>
      <c r="H856" s="17" t="str">
        <f>VLOOKUP(C856,'[1]BASE ELENCO'!$C:$J,4,FALSE)</f>
        <v>PZ</v>
      </c>
      <c r="I856" s="7"/>
      <c r="J856" s="3">
        <f t="shared" si="13"/>
        <v>0</v>
      </c>
    </row>
    <row r="857" spans="1:10" ht="24" customHeight="1" x14ac:dyDescent="0.25">
      <c r="A857" s="47" t="s">
        <v>1335</v>
      </c>
      <c r="B857" s="23" t="s">
        <v>1328</v>
      </c>
      <c r="C857" s="20" t="s">
        <v>1333</v>
      </c>
      <c r="D857" s="20" t="s">
        <v>1334</v>
      </c>
      <c r="E857" s="53"/>
      <c r="F857" s="18">
        <f>VLOOKUP(C857,'[1]BASE ELENCO'!$C:$J,8,FALSE)</f>
        <v>2.1319999999999997</v>
      </c>
      <c r="G857" s="17">
        <f>VLOOKUP(C857,'[1]BASE ELENCO'!$C:$J,5,FALSE)</f>
        <v>2.1319999999999997</v>
      </c>
      <c r="H857" s="17" t="str">
        <f>VLOOKUP(C857,'[1]BASE ELENCO'!$C:$J,4,FALSE)</f>
        <v>KG</v>
      </c>
      <c r="I857" s="7"/>
      <c r="J857" s="3">
        <f t="shared" si="13"/>
        <v>0</v>
      </c>
    </row>
    <row r="858" spans="1:10" ht="24" customHeight="1" x14ac:dyDescent="0.25">
      <c r="A858" s="47" t="s">
        <v>1335</v>
      </c>
      <c r="B858" s="23" t="s">
        <v>1328</v>
      </c>
      <c r="C858" s="23" t="s">
        <v>2353</v>
      </c>
      <c r="D858" s="23" t="s">
        <v>2354</v>
      </c>
      <c r="E858" s="53"/>
      <c r="F858" s="18">
        <f>VLOOKUP(C858,'[1]BASE ELENCO'!$C:$J,8,FALSE)</f>
        <v>2.1715200000000001</v>
      </c>
      <c r="G858" s="17">
        <f>VLOOKUP(C858,'[1]BASE ELENCO'!$C:$J,5,FALSE)</f>
        <v>1.9543680000000001</v>
      </c>
      <c r="H858" s="17" t="str">
        <f>VLOOKUP(C858,'[1]BASE ELENCO'!$C:$J,4,FALSE)</f>
        <v>CF</v>
      </c>
      <c r="I858" s="7"/>
      <c r="J858" s="3">
        <f t="shared" si="13"/>
        <v>0</v>
      </c>
    </row>
    <row r="859" spans="1:10" ht="24" customHeight="1" x14ac:dyDescent="0.25">
      <c r="A859" s="47" t="s">
        <v>1335</v>
      </c>
      <c r="B859" s="23" t="s">
        <v>1328</v>
      </c>
      <c r="C859" s="23" t="s">
        <v>2355</v>
      </c>
      <c r="D859" s="23" t="s">
        <v>2356</v>
      </c>
      <c r="E859" s="53"/>
      <c r="F859" s="18">
        <f>VLOOKUP(C859,'[1]BASE ELENCO'!$C:$J,8,FALSE)</f>
        <v>1.1689600000000002</v>
      </c>
      <c r="G859" s="17">
        <f>VLOOKUP(C859,'[1]BASE ELENCO'!$C:$J,5,FALSE)</f>
        <v>1.0520640000000003</v>
      </c>
      <c r="H859" s="17" t="str">
        <f>VLOOKUP(C859,'[1]BASE ELENCO'!$C:$J,4,FALSE)</f>
        <v>PZ</v>
      </c>
      <c r="I859" s="7"/>
      <c r="J859" s="3">
        <f t="shared" si="13"/>
        <v>0</v>
      </c>
    </row>
    <row r="860" spans="1:10" ht="24" customHeight="1" x14ac:dyDescent="0.25">
      <c r="A860" s="47" t="s">
        <v>1335</v>
      </c>
      <c r="B860" s="23" t="s">
        <v>1336</v>
      </c>
      <c r="C860" s="20" t="s">
        <v>1337</v>
      </c>
      <c r="D860" s="20" t="s">
        <v>1338</v>
      </c>
      <c r="E860" s="20"/>
      <c r="F860" s="18" t="str">
        <f>VLOOKUP(C860,'[1]BASE ELENCO'!$C:$J,8,FALSE)</f>
        <v/>
      </c>
      <c r="G860" s="17">
        <f>VLOOKUP(C860,'[1]BASE ELENCO'!$C:$J,5,FALSE)</f>
        <v>2.4803999999999999</v>
      </c>
      <c r="H860" s="17" t="str">
        <f>VLOOKUP(C860,'[1]BASE ELENCO'!$C:$J,4,FALSE)</f>
        <v>CF</v>
      </c>
      <c r="I860" s="7"/>
      <c r="J860" s="3">
        <f t="shared" si="13"/>
        <v>0</v>
      </c>
    </row>
    <row r="861" spans="1:10" ht="24" customHeight="1" x14ac:dyDescent="0.25">
      <c r="A861" s="48" t="s">
        <v>2078</v>
      </c>
      <c r="B861" s="23" t="s">
        <v>2079</v>
      </c>
      <c r="C861" s="20" t="s">
        <v>2080</v>
      </c>
      <c r="D861" s="53" t="s">
        <v>2081</v>
      </c>
      <c r="E861" s="53"/>
      <c r="F861" s="18" t="str">
        <f>VLOOKUP(C861,'[1]BASE ELENCO'!$C:$J,8,FALSE)</f>
        <v/>
      </c>
      <c r="G861" s="17">
        <f>VLOOKUP(C861,'[1]BASE ELENCO'!$C:$J,5,FALSE)</f>
        <v>4.5749599999999999</v>
      </c>
      <c r="H861" s="17" t="str">
        <f>VLOOKUP(C861,'[1]BASE ELENCO'!$C:$J,4,FALSE)</f>
        <v>CF</v>
      </c>
      <c r="I861" s="7"/>
      <c r="J861" s="3">
        <f t="shared" si="13"/>
        <v>0</v>
      </c>
    </row>
    <row r="862" spans="1:10" ht="24" customHeight="1" x14ac:dyDescent="0.25">
      <c r="A862" s="47" t="s">
        <v>1335</v>
      </c>
      <c r="B862" s="23" t="s">
        <v>1336</v>
      </c>
      <c r="C862" s="20" t="s">
        <v>1339</v>
      </c>
      <c r="D862" s="20" t="s">
        <v>1340</v>
      </c>
      <c r="E862" s="20"/>
      <c r="F862" s="18" t="str">
        <f>VLOOKUP(C862,'[1]BASE ELENCO'!$C:$J,8,FALSE)</f>
        <v/>
      </c>
      <c r="G862" s="17">
        <f>VLOOKUP(C862,'[1]BASE ELENCO'!$C:$J,5,FALSE)</f>
        <v>2.6818</v>
      </c>
      <c r="H862" s="17" t="str">
        <f>VLOOKUP(C862,'[1]BASE ELENCO'!$C:$J,4,FALSE)</f>
        <v>CF</v>
      </c>
      <c r="I862" s="7"/>
      <c r="J862" s="3">
        <f t="shared" si="13"/>
        <v>0</v>
      </c>
    </row>
    <row r="863" spans="1:10" ht="24" customHeight="1" x14ac:dyDescent="0.25">
      <c r="A863" s="47" t="s">
        <v>1335</v>
      </c>
      <c r="B863" s="23" t="s">
        <v>1336</v>
      </c>
      <c r="C863" s="20" t="s">
        <v>1341</v>
      </c>
      <c r="D863" s="20" t="s">
        <v>1342</v>
      </c>
      <c r="E863" s="20"/>
      <c r="F863" s="18" t="str">
        <f>VLOOKUP(C863,'[1]BASE ELENCO'!$C:$J,8,FALSE)</f>
        <v/>
      </c>
      <c r="G863" s="17">
        <f>VLOOKUP(C863,'[1]BASE ELENCO'!$C:$J,5,FALSE)</f>
        <v>2.27136</v>
      </c>
      <c r="H863" s="17" t="str">
        <f>VLOOKUP(C863,'[1]BASE ELENCO'!$C:$J,4,FALSE)</f>
        <v>PZ</v>
      </c>
      <c r="I863" s="7"/>
      <c r="J863" s="3">
        <f t="shared" si="13"/>
        <v>0</v>
      </c>
    </row>
    <row r="864" spans="1:10" ht="24" customHeight="1" x14ac:dyDescent="0.25">
      <c r="A864" s="48" t="s">
        <v>2078</v>
      </c>
      <c r="B864" s="23" t="s">
        <v>1336</v>
      </c>
      <c r="C864" s="20" t="s">
        <v>2095</v>
      </c>
      <c r="D864" s="53" t="s">
        <v>2096</v>
      </c>
      <c r="E864" s="53"/>
      <c r="F864" s="18" t="str">
        <f>VLOOKUP(C864,'[1]BASE ELENCO'!$C:$J,8,FALSE)</f>
        <v/>
      </c>
      <c r="G864" s="17">
        <f>VLOOKUP(C864,'[1]BASE ELENCO'!$C:$J,5,FALSE)</f>
        <v>5.7876000000000003</v>
      </c>
      <c r="H864" s="17" t="str">
        <f>VLOOKUP(C864,'[1]BASE ELENCO'!$C:$J,4,FALSE)</f>
        <v>PZ</v>
      </c>
      <c r="I864" s="7"/>
      <c r="J864" s="3">
        <f t="shared" si="13"/>
        <v>0</v>
      </c>
    </row>
    <row r="865" spans="1:10" ht="24" customHeight="1" x14ac:dyDescent="0.25">
      <c r="A865" s="47" t="s">
        <v>1335</v>
      </c>
      <c r="B865" s="23" t="s">
        <v>1336</v>
      </c>
      <c r="C865" s="20" t="s">
        <v>2108</v>
      </c>
      <c r="D865" s="53" t="s">
        <v>2109</v>
      </c>
      <c r="E865" s="53"/>
      <c r="F865" s="18" t="str">
        <f>VLOOKUP(C865,'[1]BASE ELENCO'!$C:$J,8,FALSE)</f>
        <v/>
      </c>
      <c r="G865" s="17">
        <f>VLOOKUP(C865,'[1]BASE ELENCO'!$C:$J,5,FALSE)</f>
        <v>1.9590999999999998</v>
      </c>
      <c r="H865" s="17" t="str">
        <f>VLOOKUP(C865,'[1]BASE ELENCO'!$C:$J,4,FALSE)</f>
        <v>CF</v>
      </c>
      <c r="I865" s="7"/>
      <c r="J865" s="3">
        <f t="shared" si="13"/>
        <v>0</v>
      </c>
    </row>
    <row r="866" spans="1:10" ht="24" customHeight="1" x14ac:dyDescent="0.25">
      <c r="A866" s="47" t="s">
        <v>1335</v>
      </c>
      <c r="B866" s="23" t="s">
        <v>1336</v>
      </c>
      <c r="C866" s="20" t="s">
        <v>1343</v>
      </c>
      <c r="D866" s="20" t="s">
        <v>1344</v>
      </c>
      <c r="E866" s="20"/>
      <c r="F866" s="18" t="str">
        <f>VLOOKUP(C866,'[1]BASE ELENCO'!$C:$J,8,FALSE)</f>
        <v/>
      </c>
      <c r="G866" s="17">
        <f>VLOOKUP(C866,'[1]BASE ELENCO'!$C:$J,5,FALSE)</f>
        <v>1.48824</v>
      </c>
      <c r="H866" s="17" t="str">
        <f>VLOOKUP(C866,'[1]BASE ELENCO'!$C:$J,4,FALSE)</f>
        <v>PZ</v>
      </c>
      <c r="I866" s="7"/>
      <c r="J866" s="3">
        <f t="shared" si="13"/>
        <v>0</v>
      </c>
    </row>
    <row r="867" spans="1:10" ht="24" customHeight="1" x14ac:dyDescent="0.25">
      <c r="A867" s="49" t="s">
        <v>1345</v>
      </c>
      <c r="B867" s="23" t="s">
        <v>1346</v>
      </c>
      <c r="C867" s="20" t="s">
        <v>1347</v>
      </c>
      <c r="D867" s="20" t="s">
        <v>1348</v>
      </c>
      <c r="E867" s="20"/>
      <c r="F867" s="18" t="str">
        <f>VLOOKUP(C867,'[1]BASE ELENCO'!$C:$J,8,FALSE)</f>
        <v/>
      </c>
      <c r="G867" s="17">
        <f>VLOOKUP(C867,'[1]BASE ELENCO'!$C:$J,5,FALSE)</f>
        <v>14.924799999999999</v>
      </c>
      <c r="H867" s="17" t="str">
        <f>VLOOKUP(C867,'[1]BASE ELENCO'!$C:$J,4,FALSE)</f>
        <v>PZ</v>
      </c>
      <c r="I867" s="7"/>
      <c r="J867" s="3">
        <f t="shared" si="13"/>
        <v>0</v>
      </c>
    </row>
    <row r="868" spans="1:10" ht="24" customHeight="1" x14ac:dyDescent="0.25">
      <c r="A868" s="49" t="s">
        <v>1345</v>
      </c>
      <c r="B868" s="23" t="s">
        <v>1346</v>
      </c>
      <c r="C868" s="20" t="s">
        <v>1349</v>
      </c>
      <c r="D868" s="20" t="s">
        <v>1350</v>
      </c>
      <c r="E868" s="20"/>
      <c r="F868" s="18" t="str">
        <f>VLOOKUP(C868,'[1]BASE ELENCO'!$C:$J,8,FALSE)</f>
        <v/>
      </c>
      <c r="G868" s="17">
        <f>VLOOKUP(C868,'[1]BASE ELENCO'!$C:$J,5,FALSE)</f>
        <v>18.643900000000002</v>
      </c>
      <c r="H868" s="17" t="str">
        <f>VLOOKUP(C868,'[1]BASE ELENCO'!$C:$J,4,FALSE)</f>
        <v>PZ</v>
      </c>
      <c r="I868" s="7"/>
      <c r="J868" s="3">
        <f t="shared" si="13"/>
        <v>0</v>
      </c>
    </row>
    <row r="869" spans="1:10" ht="24" customHeight="1" x14ac:dyDescent="0.25">
      <c r="A869" s="49" t="s">
        <v>1345</v>
      </c>
      <c r="B869" s="23" t="s">
        <v>1346</v>
      </c>
      <c r="C869" s="20" t="s">
        <v>1351</v>
      </c>
      <c r="D869" s="20" t="s">
        <v>1352</v>
      </c>
      <c r="E869" s="20"/>
      <c r="F869" s="18" t="str">
        <f>VLOOKUP(C869,'[1]BASE ELENCO'!$C:$J,8,FALSE)</f>
        <v/>
      </c>
      <c r="G869" s="17">
        <f>VLOOKUP(C869,'[1]BASE ELENCO'!$C:$J,5,FALSE)</f>
        <v>23.005400000000002</v>
      </c>
      <c r="H869" s="17" t="str">
        <f>VLOOKUP(C869,'[1]BASE ELENCO'!$C:$J,4,FALSE)</f>
        <v>PZ</v>
      </c>
      <c r="I869" s="7"/>
      <c r="J869" s="3">
        <f t="shared" si="13"/>
        <v>0</v>
      </c>
    </row>
    <row r="870" spans="1:10" ht="24" customHeight="1" x14ac:dyDescent="0.25">
      <c r="A870" s="49" t="s">
        <v>1345</v>
      </c>
      <c r="B870" s="23" t="s">
        <v>1346</v>
      </c>
      <c r="C870" s="20" t="s">
        <v>1353</v>
      </c>
      <c r="D870" s="20" t="s">
        <v>1354</v>
      </c>
      <c r="E870" s="20"/>
      <c r="F870" s="18" t="str">
        <f>VLOOKUP(C870,'[1]BASE ELENCO'!$C:$J,8,FALSE)</f>
        <v/>
      </c>
      <c r="G870" s="17">
        <f>VLOOKUP(C870,'[1]BASE ELENCO'!$C:$J,5,FALSE)</f>
        <v>18.866099999999999</v>
      </c>
      <c r="H870" s="17" t="str">
        <f>VLOOKUP(C870,'[1]BASE ELENCO'!$C:$J,4,FALSE)</f>
        <v>PZ</v>
      </c>
      <c r="I870" s="7"/>
      <c r="J870" s="3">
        <f t="shared" si="13"/>
        <v>0</v>
      </c>
    </row>
    <row r="871" spans="1:10" ht="24" customHeight="1" x14ac:dyDescent="0.25">
      <c r="A871" s="49" t="s">
        <v>1345</v>
      </c>
      <c r="B871" s="23" t="s">
        <v>1346</v>
      </c>
      <c r="C871" s="20" t="s">
        <v>1355</v>
      </c>
      <c r="D871" s="20" t="s">
        <v>1356</v>
      </c>
      <c r="E871" s="20"/>
      <c r="F871" s="18" t="str">
        <f>VLOOKUP(C871,'[1]BASE ELENCO'!$C:$J,8,FALSE)</f>
        <v/>
      </c>
      <c r="G871" s="17">
        <f>VLOOKUP(C871,'[1]BASE ELENCO'!$C:$J,5,FALSE)</f>
        <v>10.458799999999998</v>
      </c>
      <c r="H871" s="17" t="str">
        <f>VLOOKUP(C871,'[1]BASE ELENCO'!$C:$J,4,FALSE)</f>
        <v>PZ</v>
      </c>
      <c r="I871" s="7"/>
      <c r="J871" s="3">
        <f t="shared" si="13"/>
        <v>0</v>
      </c>
    </row>
    <row r="872" spans="1:10" ht="24" customHeight="1" x14ac:dyDescent="0.25">
      <c r="A872" s="49" t="s">
        <v>1345</v>
      </c>
      <c r="B872" s="23" t="s">
        <v>1346</v>
      </c>
      <c r="C872" s="20" t="s">
        <v>1939</v>
      </c>
      <c r="D872" s="53" t="s">
        <v>1940</v>
      </c>
      <c r="E872" s="53"/>
      <c r="F872" s="18" t="str">
        <f>VLOOKUP(C872,'[1]BASE ELENCO'!$C:$J,8,FALSE)</f>
        <v/>
      </c>
      <c r="G872" s="17">
        <f>VLOOKUP(C872,'[1]BASE ELENCO'!$C:$J,5,FALSE)</f>
        <v>10.914200000000001</v>
      </c>
      <c r="H872" s="17" t="str">
        <f>VLOOKUP(C872,'[1]BASE ELENCO'!$C:$J,4,FALSE)</f>
        <v>PZ</v>
      </c>
      <c r="I872" s="7"/>
      <c r="J872" s="3">
        <f t="shared" si="13"/>
        <v>0</v>
      </c>
    </row>
    <row r="873" spans="1:10" ht="24" customHeight="1" x14ac:dyDescent="0.25">
      <c r="A873" s="49" t="s">
        <v>1345</v>
      </c>
      <c r="B873" s="23" t="s">
        <v>1346</v>
      </c>
      <c r="C873" s="20" t="s">
        <v>1357</v>
      </c>
      <c r="D873" s="20" t="s">
        <v>1358</v>
      </c>
      <c r="E873" s="20"/>
      <c r="F873" s="18" t="str">
        <f>VLOOKUP(C873,'[1]BASE ELENCO'!$C:$J,8,FALSE)</f>
        <v/>
      </c>
      <c r="G873" s="17">
        <f>VLOOKUP(C873,'[1]BASE ELENCO'!$C:$J,5,FALSE)</f>
        <v>13.525599999999999</v>
      </c>
      <c r="H873" s="17" t="str">
        <f>VLOOKUP(C873,'[1]BASE ELENCO'!$C:$J,4,FALSE)</f>
        <v>PZ</v>
      </c>
      <c r="I873" s="7"/>
      <c r="J873" s="3">
        <f t="shared" si="13"/>
        <v>0</v>
      </c>
    </row>
    <row r="874" spans="1:10" ht="24" customHeight="1" x14ac:dyDescent="0.25">
      <c r="A874" s="49" t="s">
        <v>1345</v>
      </c>
      <c r="B874" s="23" t="s">
        <v>1346</v>
      </c>
      <c r="C874" s="20" t="s">
        <v>1359</v>
      </c>
      <c r="D874" s="20" t="s">
        <v>1360</v>
      </c>
      <c r="E874" s="20"/>
      <c r="F874" s="18" t="str">
        <f>VLOOKUP(C874,'[1]BASE ELENCO'!$C:$J,8,FALSE)</f>
        <v/>
      </c>
      <c r="G874" s="17">
        <f>VLOOKUP(C874,'[1]BASE ELENCO'!$C:$J,5,FALSE)</f>
        <v>13.304500000000001</v>
      </c>
      <c r="H874" s="17" t="str">
        <f>VLOOKUP(C874,'[1]BASE ELENCO'!$C:$J,4,FALSE)</f>
        <v>PZ</v>
      </c>
      <c r="I874" s="7"/>
      <c r="J874" s="3">
        <f t="shared" si="13"/>
        <v>0</v>
      </c>
    </row>
    <row r="875" spans="1:10" ht="24" customHeight="1" x14ac:dyDescent="0.25">
      <c r="A875" s="49" t="s">
        <v>1345</v>
      </c>
      <c r="B875" s="23" t="s">
        <v>1346</v>
      </c>
      <c r="C875" s="20" t="s">
        <v>1361</v>
      </c>
      <c r="D875" s="20" t="s">
        <v>1362</v>
      </c>
      <c r="E875" s="20"/>
      <c r="F875" s="18" t="str">
        <f>VLOOKUP(C875,'[1]BASE ELENCO'!$C:$J,8,FALSE)</f>
        <v/>
      </c>
      <c r="G875" s="17">
        <f>VLOOKUP(C875,'[1]BASE ELENCO'!$C:$J,5,FALSE)</f>
        <v>13.304500000000001</v>
      </c>
      <c r="H875" s="17" t="str">
        <f>VLOOKUP(C875,'[1]BASE ELENCO'!$C:$J,4,FALSE)</f>
        <v>PZ</v>
      </c>
      <c r="I875" s="7"/>
      <c r="J875" s="3">
        <f t="shared" si="13"/>
        <v>0</v>
      </c>
    </row>
    <row r="876" spans="1:10" ht="24" customHeight="1" x14ac:dyDescent="0.25">
      <c r="A876" s="49" t="s">
        <v>1345</v>
      </c>
      <c r="B876" s="23" t="s">
        <v>1346</v>
      </c>
      <c r="C876" s="20" t="s">
        <v>1363</v>
      </c>
      <c r="D876" s="20" t="s">
        <v>1364</v>
      </c>
      <c r="E876" s="20"/>
      <c r="F876" s="18" t="str">
        <f>VLOOKUP(C876,'[1]BASE ELENCO'!$C:$J,8,FALSE)</f>
        <v/>
      </c>
      <c r="G876" s="17">
        <f>VLOOKUP(C876,'[1]BASE ELENCO'!$C:$J,5,FALSE)</f>
        <v>10.7393</v>
      </c>
      <c r="H876" s="17" t="str">
        <f>VLOOKUP(C876,'[1]BASE ELENCO'!$C:$J,4,FALSE)</f>
        <v>PZ</v>
      </c>
      <c r="I876" s="7"/>
      <c r="J876" s="3">
        <f t="shared" si="13"/>
        <v>0</v>
      </c>
    </row>
    <row r="877" spans="1:10" ht="24" customHeight="1" x14ac:dyDescent="0.25">
      <c r="A877" s="49" t="s">
        <v>1345</v>
      </c>
      <c r="B877" s="23" t="s">
        <v>1346</v>
      </c>
      <c r="C877" s="20" t="s">
        <v>1365</v>
      </c>
      <c r="D877" s="20" t="s">
        <v>1366</v>
      </c>
      <c r="E877" s="20"/>
      <c r="F877" s="18" t="str">
        <f>VLOOKUP(C877,'[1]BASE ELENCO'!$C:$J,8,FALSE)</f>
        <v/>
      </c>
      <c r="G877" s="17">
        <f>VLOOKUP(C877,'[1]BASE ELENCO'!$C:$J,5,FALSE)</f>
        <v>7.5558999999999994</v>
      </c>
      <c r="H877" s="17" t="str">
        <f>VLOOKUP(C877,'[1]BASE ELENCO'!$C:$J,4,FALSE)</f>
        <v>PZ</v>
      </c>
      <c r="I877" s="7"/>
      <c r="J877" s="3">
        <f t="shared" si="13"/>
        <v>0</v>
      </c>
    </row>
    <row r="878" spans="1:10" ht="24" customHeight="1" x14ac:dyDescent="0.25">
      <c r="A878" s="49" t="s">
        <v>1345</v>
      </c>
      <c r="B878" s="23" t="s">
        <v>1346</v>
      </c>
      <c r="C878" s="20" t="s">
        <v>1367</v>
      </c>
      <c r="D878" s="20" t="s">
        <v>1368</v>
      </c>
      <c r="E878" s="20"/>
      <c r="F878" s="18" t="str">
        <f>VLOOKUP(C878,'[1]BASE ELENCO'!$C:$J,8,FALSE)</f>
        <v/>
      </c>
      <c r="G878" s="17">
        <f>VLOOKUP(C878,'[1]BASE ELENCO'!$C:$J,5,FALSE)</f>
        <v>21.6524</v>
      </c>
      <c r="H878" s="17" t="str">
        <f>VLOOKUP(C878,'[1]BASE ELENCO'!$C:$J,4,FALSE)</f>
        <v>PZ</v>
      </c>
      <c r="I878" s="7"/>
      <c r="J878" s="3">
        <f t="shared" si="13"/>
        <v>0</v>
      </c>
    </row>
    <row r="879" spans="1:10" ht="24" customHeight="1" x14ac:dyDescent="0.25">
      <c r="A879" s="49" t="s">
        <v>1345</v>
      </c>
      <c r="B879" s="23" t="s">
        <v>1346</v>
      </c>
      <c r="C879" s="20" t="s">
        <v>1369</v>
      </c>
      <c r="D879" s="20" t="s">
        <v>1370</v>
      </c>
      <c r="E879" s="20"/>
      <c r="F879" s="18" t="str">
        <f>VLOOKUP(C879,'[1]BASE ELENCO'!$C:$J,8,FALSE)</f>
        <v/>
      </c>
      <c r="G879" s="17">
        <f>VLOOKUP(C879,'[1]BASE ELENCO'!$C:$J,5,FALSE)</f>
        <v>7.4744999999999999</v>
      </c>
      <c r="H879" s="17" t="str">
        <f>VLOOKUP(C879,'[1]BASE ELENCO'!$C:$J,4,FALSE)</f>
        <v>PZ</v>
      </c>
      <c r="I879" s="7"/>
      <c r="J879" s="3">
        <f t="shared" si="13"/>
        <v>0</v>
      </c>
    </row>
    <row r="880" spans="1:10" ht="24" customHeight="1" x14ac:dyDescent="0.25">
      <c r="A880" s="49" t="s">
        <v>1345</v>
      </c>
      <c r="B880" s="23" t="s">
        <v>1346</v>
      </c>
      <c r="C880" s="20" t="s">
        <v>1371</v>
      </c>
      <c r="D880" s="20" t="s">
        <v>1372</v>
      </c>
      <c r="E880" s="20"/>
      <c r="F880" s="18" t="str">
        <f>VLOOKUP(C880,'[1]BASE ELENCO'!$C:$J,8,FALSE)</f>
        <v/>
      </c>
      <c r="G880" s="17">
        <f>VLOOKUP(C880,'[1]BASE ELENCO'!$C:$J,5,FALSE)</f>
        <v>10.179399999999999</v>
      </c>
      <c r="H880" s="17" t="str">
        <f>VLOOKUP(C880,'[1]BASE ELENCO'!$C:$J,4,FALSE)</f>
        <v>PZ</v>
      </c>
      <c r="I880" s="7"/>
      <c r="J880" s="3">
        <f t="shared" si="13"/>
        <v>0</v>
      </c>
    </row>
    <row r="881" spans="1:10" ht="24" customHeight="1" x14ac:dyDescent="0.25">
      <c r="A881" s="49" t="s">
        <v>1345</v>
      </c>
      <c r="B881" s="23" t="s">
        <v>1346</v>
      </c>
      <c r="C881" s="20" t="s">
        <v>1373</v>
      </c>
      <c r="D881" s="20" t="s">
        <v>1374</v>
      </c>
      <c r="E881" s="20"/>
      <c r="F881" s="18" t="str">
        <f>VLOOKUP(C881,'[1]BASE ELENCO'!$C:$J,8,FALSE)</f>
        <v/>
      </c>
      <c r="G881" s="17">
        <f>VLOOKUP(C881,'[1]BASE ELENCO'!$C:$J,5,FALSE)</f>
        <v>21.641400000000001</v>
      </c>
      <c r="H881" s="17" t="str">
        <f>VLOOKUP(C881,'[1]BASE ELENCO'!$C:$J,4,FALSE)</f>
        <v>PZ</v>
      </c>
      <c r="I881" s="7"/>
      <c r="J881" s="3">
        <f t="shared" si="13"/>
        <v>0</v>
      </c>
    </row>
    <row r="882" spans="1:10" ht="24" customHeight="1" x14ac:dyDescent="0.25">
      <c r="A882" s="49" t="s">
        <v>1345</v>
      </c>
      <c r="B882" s="23" t="s">
        <v>1346</v>
      </c>
      <c r="C882" s="20" t="s">
        <v>1375</v>
      </c>
      <c r="D882" s="20" t="s">
        <v>1376</v>
      </c>
      <c r="E882" s="20"/>
      <c r="F882" s="18" t="str">
        <f>VLOOKUP(C882,'[1]BASE ELENCO'!$C:$J,8,FALSE)</f>
        <v/>
      </c>
      <c r="G882" s="17">
        <f>VLOOKUP(C882,'[1]BASE ELENCO'!$C:$J,5,FALSE)</f>
        <v>10.552300000000001</v>
      </c>
      <c r="H882" s="17" t="str">
        <f>VLOOKUP(C882,'[1]BASE ELENCO'!$C:$J,4,FALSE)</f>
        <v>PZ</v>
      </c>
      <c r="I882" s="7"/>
      <c r="J882" s="3">
        <f t="shared" si="13"/>
        <v>0</v>
      </c>
    </row>
    <row r="883" spans="1:10" ht="24" customHeight="1" x14ac:dyDescent="0.25">
      <c r="A883" s="49" t="s">
        <v>1345</v>
      </c>
      <c r="B883" s="23" t="s">
        <v>1346</v>
      </c>
      <c r="C883" s="20" t="s">
        <v>2036</v>
      </c>
      <c r="D883" s="53" t="s">
        <v>2037</v>
      </c>
      <c r="E883" s="53"/>
      <c r="F883" s="18" t="str">
        <f>VLOOKUP(C883,'[1]BASE ELENCO'!$C:$J,8,FALSE)</f>
        <v/>
      </c>
      <c r="G883" s="17">
        <f>VLOOKUP(C883,'[1]BASE ELENCO'!$C:$J,5,FALSE)</f>
        <v>16.4406</v>
      </c>
      <c r="H883" s="17" t="str">
        <f>VLOOKUP(C883,'[1]BASE ELENCO'!$C:$J,4,FALSE)</f>
        <v>PZ</v>
      </c>
      <c r="I883" s="7"/>
      <c r="J883" s="3">
        <f t="shared" si="13"/>
        <v>0</v>
      </c>
    </row>
    <row r="884" spans="1:10" ht="24" customHeight="1" x14ac:dyDescent="0.25">
      <c r="A884" s="49" t="s">
        <v>1345</v>
      </c>
      <c r="B884" s="23" t="s">
        <v>1377</v>
      </c>
      <c r="C884" s="20" t="s">
        <v>1378</v>
      </c>
      <c r="D884" s="20" t="s">
        <v>1379</v>
      </c>
      <c r="E884" s="20"/>
      <c r="F884" s="18" t="str">
        <f>VLOOKUP(C884,'[1]BASE ELENCO'!$C:$J,8,FALSE)</f>
        <v/>
      </c>
      <c r="G884" s="17">
        <f>VLOOKUP(C884,'[1]BASE ELENCO'!$C:$J,5,FALSE)</f>
        <v>54.535520000000005</v>
      </c>
      <c r="H884" s="17" t="str">
        <f>VLOOKUP(C884,'[1]BASE ELENCO'!$C:$J,4,FALSE)</f>
        <v>PZ</v>
      </c>
      <c r="I884" s="7"/>
      <c r="J884" s="3">
        <f t="shared" si="13"/>
        <v>0</v>
      </c>
    </row>
    <row r="885" spans="1:10" ht="24" customHeight="1" x14ac:dyDescent="0.25">
      <c r="A885" s="49" t="s">
        <v>1345</v>
      </c>
      <c r="B885" s="23" t="s">
        <v>1377</v>
      </c>
      <c r="C885" s="20" t="s">
        <v>1380</v>
      </c>
      <c r="D885" s="20" t="s">
        <v>1381</v>
      </c>
      <c r="E885" s="20"/>
      <c r="F885" s="18" t="str">
        <f>VLOOKUP(C885,'[1]BASE ELENCO'!$C:$J,8,FALSE)</f>
        <v/>
      </c>
      <c r="G885" s="17">
        <f>VLOOKUP(C885,'[1]BASE ELENCO'!$C:$J,5,FALSE)</f>
        <v>51.856479999999998</v>
      </c>
      <c r="H885" s="17" t="str">
        <f>VLOOKUP(C885,'[1]BASE ELENCO'!$C:$J,4,FALSE)</f>
        <v>PZ</v>
      </c>
      <c r="I885" s="7"/>
      <c r="J885" s="3">
        <f t="shared" si="13"/>
        <v>0</v>
      </c>
    </row>
    <row r="886" spans="1:10" ht="24" customHeight="1" x14ac:dyDescent="0.25">
      <c r="A886" s="49" t="s">
        <v>1345</v>
      </c>
      <c r="B886" s="23" t="s">
        <v>1382</v>
      </c>
      <c r="C886" s="20" t="s">
        <v>1985</v>
      </c>
      <c r="D886" s="53" t="s">
        <v>1986</v>
      </c>
      <c r="E886" s="53"/>
      <c r="F886" s="18" t="str">
        <f>VLOOKUP(C886,'[1]BASE ELENCO'!$C:$J,8,FALSE)</f>
        <v/>
      </c>
      <c r="G886" s="17">
        <f>VLOOKUP(C886,'[1]BASE ELENCO'!$C:$J,5,FALSE)</f>
        <v>29.4998</v>
      </c>
      <c r="H886" s="17" t="str">
        <f>VLOOKUP(C886,'[1]BASE ELENCO'!$C:$J,4,FALSE)</f>
        <v>PZ</v>
      </c>
      <c r="I886" s="7"/>
      <c r="J886" s="3">
        <f t="shared" si="13"/>
        <v>0</v>
      </c>
    </row>
    <row r="887" spans="1:10" ht="24" customHeight="1" x14ac:dyDescent="0.25">
      <c r="A887" s="49" t="s">
        <v>1345</v>
      </c>
      <c r="B887" s="23" t="s">
        <v>1382</v>
      </c>
      <c r="C887" s="20" t="s">
        <v>1383</v>
      </c>
      <c r="D887" s="20" t="s">
        <v>1384</v>
      </c>
      <c r="E887" s="20"/>
      <c r="F887" s="18" t="str">
        <f>VLOOKUP(C887,'[1]BASE ELENCO'!$C:$J,8,FALSE)</f>
        <v/>
      </c>
      <c r="G887" s="17">
        <f>VLOOKUP(C887,'[1]BASE ELENCO'!$C:$J,5,FALSE)</f>
        <v>11.7887</v>
      </c>
      <c r="H887" s="17" t="str">
        <f>VLOOKUP(C887,'[1]BASE ELENCO'!$C:$J,4,FALSE)</f>
        <v>PZ</v>
      </c>
      <c r="I887" s="7"/>
      <c r="J887" s="3">
        <f t="shared" si="13"/>
        <v>0</v>
      </c>
    </row>
    <row r="888" spans="1:10" ht="24" customHeight="1" x14ac:dyDescent="0.25">
      <c r="A888" s="49" t="s">
        <v>1345</v>
      </c>
      <c r="B888" s="23" t="s">
        <v>1382</v>
      </c>
      <c r="C888" s="20" t="s">
        <v>1385</v>
      </c>
      <c r="D888" s="20" t="s">
        <v>1386</v>
      </c>
      <c r="E888" s="20"/>
      <c r="F888" s="18" t="str">
        <f>VLOOKUP(C888,'[1]BASE ELENCO'!$C:$J,8,FALSE)</f>
        <v/>
      </c>
      <c r="G888" s="17">
        <f>VLOOKUP(C888,'[1]BASE ELENCO'!$C:$J,5,FALSE)</f>
        <v>9.9572000000000003</v>
      </c>
      <c r="H888" s="17" t="str">
        <f>VLOOKUP(C888,'[1]BASE ELENCO'!$C:$J,4,FALSE)</f>
        <v>PZ</v>
      </c>
      <c r="I888" s="7"/>
      <c r="J888" s="3">
        <f t="shared" si="13"/>
        <v>0</v>
      </c>
    </row>
    <row r="889" spans="1:10" ht="24" customHeight="1" x14ac:dyDescent="0.25">
      <c r="A889" s="49" t="s">
        <v>1345</v>
      </c>
      <c r="B889" s="23" t="s">
        <v>1382</v>
      </c>
      <c r="C889" s="20" t="s">
        <v>1387</v>
      </c>
      <c r="D889" s="20" t="s">
        <v>1388</v>
      </c>
      <c r="E889" s="20"/>
      <c r="F889" s="18" t="str">
        <f>VLOOKUP(C889,'[1]BASE ELENCO'!$C:$J,8,FALSE)</f>
        <v/>
      </c>
      <c r="G889" s="17">
        <f>VLOOKUP(C889,'[1]BASE ELENCO'!$C:$J,5,FALSE)</f>
        <v>14.924799999999999</v>
      </c>
      <c r="H889" s="17" t="str">
        <f>VLOOKUP(C889,'[1]BASE ELENCO'!$C:$J,4,FALSE)</f>
        <v>PZ</v>
      </c>
      <c r="I889" s="7"/>
      <c r="J889" s="3">
        <f t="shared" si="13"/>
        <v>0</v>
      </c>
    </row>
    <row r="890" spans="1:10" ht="24" customHeight="1" x14ac:dyDescent="0.25">
      <c r="A890" s="49" t="s">
        <v>1345</v>
      </c>
      <c r="B890" s="23" t="s">
        <v>1382</v>
      </c>
      <c r="C890" s="20" t="s">
        <v>1389</v>
      </c>
      <c r="D890" s="20" t="s">
        <v>1390</v>
      </c>
      <c r="E890" s="20"/>
      <c r="F890" s="18" t="str">
        <f>VLOOKUP(C890,'[1]BASE ELENCO'!$C:$J,8,FALSE)</f>
        <v/>
      </c>
      <c r="G890" s="17">
        <f>VLOOKUP(C890,'[1]BASE ELENCO'!$C:$J,5,FALSE)</f>
        <v>12.744599999999998</v>
      </c>
      <c r="H890" s="17" t="str">
        <f>VLOOKUP(C890,'[1]BASE ELENCO'!$C:$J,4,FALSE)</f>
        <v>PZ</v>
      </c>
      <c r="I890" s="7"/>
      <c r="J890" s="3">
        <f t="shared" si="13"/>
        <v>0</v>
      </c>
    </row>
    <row r="891" spans="1:10" ht="24" customHeight="1" x14ac:dyDescent="0.25">
      <c r="A891" s="49" t="s">
        <v>1345</v>
      </c>
      <c r="B891" s="23" t="s">
        <v>1382</v>
      </c>
      <c r="C891" s="20" t="s">
        <v>1391</v>
      </c>
      <c r="D891" s="20" t="s">
        <v>1392</v>
      </c>
      <c r="E891" s="20"/>
      <c r="F891" s="18" t="str">
        <f>VLOOKUP(C891,'[1]BASE ELENCO'!$C:$J,8,FALSE)</f>
        <v/>
      </c>
      <c r="G891" s="17">
        <f>VLOOKUP(C891,'[1]BASE ELENCO'!$C:$J,5,FALSE)</f>
        <v>18.516299999999998</v>
      </c>
      <c r="H891" s="17" t="str">
        <f>VLOOKUP(C891,'[1]BASE ELENCO'!$C:$J,4,FALSE)</f>
        <v>PZ</v>
      </c>
      <c r="I891" s="7"/>
      <c r="J891" s="3">
        <f t="shared" si="13"/>
        <v>0</v>
      </c>
    </row>
    <row r="892" spans="1:10" ht="24" customHeight="1" x14ac:dyDescent="0.25">
      <c r="A892" s="49" t="s">
        <v>1345</v>
      </c>
      <c r="B892" s="23" t="s">
        <v>1382</v>
      </c>
      <c r="C892" s="20" t="s">
        <v>1393</v>
      </c>
      <c r="D892" s="20" t="s">
        <v>1394</v>
      </c>
      <c r="E892" s="20"/>
      <c r="F892" s="18" t="str">
        <f>VLOOKUP(C892,'[1]BASE ELENCO'!$C:$J,8,FALSE)</f>
        <v/>
      </c>
      <c r="G892" s="17">
        <f>VLOOKUP(C892,'[1]BASE ELENCO'!$C:$J,5,FALSE)</f>
        <v>12.5114</v>
      </c>
      <c r="H892" s="17" t="str">
        <f>VLOOKUP(C892,'[1]BASE ELENCO'!$C:$J,4,FALSE)</f>
        <v>PZ</v>
      </c>
      <c r="I892" s="7"/>
      <c r="J892" s="3">
        <f t="shared" si="13"/>
        <v>0</v>
      </c>
    </row>
    <row r="893" spans="1:10" ht="24" customHeight="1" x14ac:dyDescent="0.25">
      <c r="A893" s="49" t="s">
        <v>1345</v>
      </c>
      <c r="B893" s="23" t="s">
        <v>1382</v>
      </c>
      <c r="C893" s="20" t="s">
        <v>1395</v>
      </c>
      <c r="D893" s="20" t="s">
        <v>1396</v>
      </c>
      <c r="E893" s="20"/>
      <c r="F893" s="18" t="str">
        <f>VLOOKUP(C893,'[1]BASE ELENCO'!$C:$J,8,FALSE)</f>
        <v/>
      </c>
      <c r="G893" s="17">
        <f>VLOOKUP(C893,'[1]BASE ELENCO'!$C:$J,5,FALSE)</f>
        <v>10.785499999999999</v>
      </c>
      <c r="H893" s="17" t="str">
        <f>VLOOKUP(C893,'[1]BASE ELENCO'!$C:$J,4,FALSE)</f>
        <v>PZ</v>
      </c>
      <c r="I893" s="7"/>
      <c r="J893" s="3">
        <f t="shared" si="13"/>
        <v>0</v>
      </c>
    </row>
    <row r="894" spans="1:10" ht="24" customHeight="1" x14ac:dyDescent="0.25">
      <c r="A894" s="49" t="s">
        <v>1345</v>
      </c>
      <c r="B894" s="23" t="s">
        <v>1382</v>
      </c>
      <c r="C894" s="20" t="s">
        <v>1397</v>
      </c>
      <c r="D894" s="20" t="s">
        <v>1398</v>
      </c>
      <c r="E894" s="20"/>
      <c r="F894" s="18" t="str">
        <f>VLOOKUP(C894,'[1]BASE ELENCO'!$C:$J,8,FALSE)</f>
        <v/>
      </c>
      <c r="G894" s="17">
        <f>VLOOKUP(C894,'[1]BASE ELENCO'!$C:$J,5,FALSE)</f>
        <v>11.135299999999999</v>
      </c>
      <c r="H894" s="17" t="str">
        <f>VLOOKUP(C894,'[1]BASE ELENCO'!$C:$J,4,FALSE)</f>
        <v>PZ</v>
      </c>
      <c r="I894" s="7"/>
      <c r="J894" s="3">
        <f t="shared" si="13"/>
        <v>0</v>
      </c>
    </row>
    <row r="895" spans="1:10" ht="24" customHeight="1" x14ac:dyDescent="0.25">
      <c r="A895" s="49" t="s">
        <v>1345</v>
      </c>
      <c r="B895" s="23" t="s">
        <v>1399</v>
      </c>
      <c r="C895" s="20" t="s">
        <v>1400</v>
      </c>
      <c r="D895" s="20" t="s">
        <v>1401</v>
      </c>
      <c r="E895" s="20"/>
      <c r="F895" s="18" t="str">
        <f>VLOOKUP(C895,'[1]BASE ELENCO'!$C:$J,8,FALSE)</f>
        <v/>
      </c>
      <c r="G895" s="17">
        <f>VLOOKUP(C895,'[1]BASE ELENCO'!$C:$J,5,FALSE)</f>
        <v>6.8793999999999995</v>
      </c>
      <c r="H895" s="17" t="str">
        <f>VLOOKUP(C895,'[1]BASE ELENCO'!$C:$J,4,FALSE)</f>
        <v>PZ</v>
      </c>
      <c r="I895" s="7"/>
      <c r="J895" s="3">
        <f t="shared" si="13"/>
        <v>0</v>
      </c>
    </row>
    <row r="896" spans="1:10" ht="24" customHeight="1" x14ac:dyDescent="0.25">
      <c r="A896" s="49" t="s">
        <v>1345</v>
      </c>
      <c r="B896" s="23" t="s">
        <v>1399</v>
      </c>
      <c r="C896" s="20" t="s">
        <v>1402</v>
      </c>
      <c r="D896" s="20" t="s">
        <v>1403</v>
      </c>
      <c r="E896" s="20"/>
      <c r="F896" s="18" t="str">
        <f>VLOOKUP(C896,'[1]BASE ELENCO'!$C:$J,8,FALSE)</f>
        <v/>
      </c>
      <c r="G896" s="17">
        <f>VLOOKUP(C896,'[1]BASE ELENCO'!$C:$J,5,FALSE)</f>
        <v>5.8762000000000008</v>
      </c>
      <c r="H896" s="17" t="str">
        <f>VLOOKUP(C896,'[1]BASE ELENCO'!$C:$J,4,FALSE)</f>
        <v>PZ</v>
      </c>
      <c r="I896" s="7"/>
      <c r="J896" s="3">
        <f t="shared" si="13"/>
        <v>0</v>
      </c>
    </row>
    <row r="897" spans="1:10" ht="24" customHeight="1" x14ac:dyDescent="0.25">
      <c r="A897" s="49" t="s">
        <v>1345</v>
      </c>
      <c r="B897" s="23" t="s">
        <v>1399</v>
      </c>
      <c r="C897" s="20" t="s">
        <v>1404</v>
      </c>
      <c r="D897" s="20" t="s">
        <v>1405</v>
      </c>
      <c r="E897" s="20"/>
      <c r="F897" s="18" t="str">
        <f>VLOOKUP(C897,'[1]BASE ELENCO'!$C:$J,8,FALSE)</f>
        <v/>
      </c>
      <c r="G897" s="17">
        <f>VLOOKUP(C897,'[1]BASE ELENCO'!$C:$J,5,FALSE)</f>
        <v>6.0752999999999995</v>
      </c>
      <c r="H897" s="17" t="str">
        <f>VLOOKUP(C897,'[1]BASE ELENCO'!$C:$J,4,FALSE)</f>
        <v>PZ</v>
      </c>
      <c r="I897" s="7"/>
      <c r="J897" s="3">
        <f t="shared" si="13"/>
        <v>0</v>
      </c>
    </row>
    <row r="898" spans="1:10" ht="24" customHeight="1" x14ac:dyDescent="0.25">
      <c r="A898" s="49" t="s">
        <v>1345</v>
      </c>
      <c r="B898" s="23" t="s">
        <v>1399</v>
      </c>
      <c r="C898" s="20" t="s">
        <v>1406</v>
      </c>
      <c r="D898" s="20" t="s">
        <v>1407</v>
      </c>
      <c r="E898" s="20"/>
      <c r="F898" s="18" t="str">
        <f>VLOOKUP(C898,'[1]BASE ELENCO'!$C:$J,8,FALSE)</f>
        <v/>
      </c>
      <c r="G898" s="17">
        <f>VLOOKUP(C898,'[1]BASE ELENCO'!$C:$J,5,FALSE)</f>
        <v>4.7927</v>
      </c>
      <c r="H898" s="17" t="str">
        <f>VLOOKUP(C898,'[1]BASE ELENCO'!$C:$J,4,FALSE)</f>
        <v>PZ</v>
      </c>
      <c r="I898" s="7"/>
      <c r="J898" s="3">
        <f t="shared" si="13"/>
        <v>0</v>
      </c>
    </row>
    <row r="899" spans="1:10" ht="24" customHeight="1" x14ac:dyDescent="0.25">
      <c r="A899" s="49" t="s">
        <v>1345</v>
      </c>
      <c r="B899" s="23" t="s">
        <v>1408</v>
      </c>
      <c r="C899" s="20" t="s">
        <v>1409</v>
      </c>
      <c r="D899" s="20" t="s">
        <v>1410</v>
      </c>
      <c r="E899" s="20"/>
      <c r="F899" s="18" t="str">
        <f>VLOOKUP(C899,'[1]BASE ELENCO'!$C:$J,8,FALSE)</f>
        <v/>
      </c>
      <c r="G899" s="17">
        <f>VLOOKUP(C899,'[1]BASE ELENCO'!$C:$J,5,FALSE)</f>
        <v>13.1404</v>
      </c>
      <c r="H899" s="17" t="str">
        <f>VLOOKUP(C899,'[1]BASE ELENCO'!$C:$J,4,FALSE)</f>
        <v>PZ</v>
      </c>
      <c r="I899" s="7"/>
      <c r="J899" s="3">
        <f t="shared" si="13"/>
        <v>0</v>
      </c>
    </row>
    <row r="900" spans="1:10" ht="24" customHeight="1" x14ac:dyDescent="0.25">
      <c r="A900" s="49" t="s">
        <v>1345</v>
      </c>
      <c r="B900" s="23" t="s">
        <v>1408</v>
      </c>
      <c r="C900" s="20" t="s">
        <v>2048</v>
      </c>
      <c r="D900" s="53" t="s">
        <v>2049</v>
      </c>
      <c r="E900" s="53"/>
      <c r="F900" s="18" t="str">
        <f>VLOOKUP(C900,'[1]BASE ELENCO'!$C:$J,8,FALSE)</f>
        <v/>
      </c>
      <c r="G900" s="17">
        <f>VLOOKUP(C900,'[1]BASE ELENCO'!$C:$J,5,FALSE)</f>
        <v>17.023599999999998</v>
      </c>
      <c r="H900" s="17" t="str">
        <f>VLOOKUP(C900,'[1]BASE ELENCO'!$C:$J,4,FALSE)</f>
        <v>PZ</v>
      </c>
      <c r="I900" s="7"/>
      <c r="J900" s="3">
        <f t="shared" si="13"/>
        <v>0</v>
      </c>
    </row>
    <row r="901" spans="1:10" ht="24" customHeight="1" x14ac:dyDescent="0.25">
      <c r="A901" s="49" t="s">
        <v>1345</v>
      </c>
      <c r="B901" s="20" t="s">
        <v>1408</v>
      </c>
      <c r="C901" s="20" t="s">
        <v>2427</v>
      </c>
      <c r="D901" s="20" t="s">
        <v>2428</v>
      </c>
      <c r="E901" s="23"/>
      <c r="F901" s="18">
        <f>VLOOKUP(C901,'[1]BASE ELENCO'!$C:$J,8,FALSE)</f>
        <v>0</v>
      </c>
      <c r="G901" s="17">
        <f>VLOOKUP(C901,'[1]BASE ELENCO'!$C:$J,5,FALSE)</f>
        <v>4.5243000000000002</v>
      </c>
      <c r="H901" s="17" t="str">
        <f>VLOOKUP(C901,'[1]BASE ELENCO'!$C:$J,4,FALSE)</f>
        <v>PZ</v>
      </c>
      <c r="I901" s="7"/>
      <c r="J901" s="3">
        <f t="shared" si="13"/>
        <v>0</v>
      </c>
    </row>
    <row r="902" spans="1:10" ht="24" customHeight="1" x14ac:dyDescent="0.25">
      <c r="A902" s="49" t="s">
        <v>1345</v>
      </c>
      <c r="B902" s="23" t="s">
        <v>1408</v>
      </c>
      <c r="C902" s="20" t="s">
        <v>1411</v>
      </c>
      <c r="D902" s="20" t="s">
        <v>1412</v>
      </c>
      <c r="E902" s="20"/>
      <c r="F902" s="18" t="str">
        <f>VLOOKUP(C902,'[1]BASE ELENCO'!$C:$J,8,FALSE)</f>
        <v/>
      </c>
      <c r="G902" s="17">
        <f>VLOOKUP(C902,'[1]BASE ELENCO'!$C:$J,5,FALSE)</f>
        <v>19.145500000000002</v>
      </c>
      <c r="H902" s="17" t="str">
        <f>VLOOKUP(C902,'[1]BASE ELENCO'!$C:$J,4,FALSE)</f>
        <v>PZ</v>
      </c>
      <c r="I902" s="7"/>
      <c r="J902" s="3">
        <f t="shared" si="13"/>
        <v>0</v>
      </c>
    </row>
    <row r="903" spans="1:10" ht="24" customHeight="1" x14ac:dyDescent="0.25">
      <c r="A903" s="49" t="s">
        <v>1345</v>
      </c>
      <c r="B903" s="23" t="s">
        <v>1408</v>
      </c>
      <c r="C903" s="20" t="s">
        <v>1413</v>
      </c>
      <c r="D903" s="20" t="s">
        <v>1414</v>
      </c>
      <c r="E903" s="20"/>
      <c r="F903" s="18" t="str">
        <f>VLOOKUP(C903,'[1]BASE ELENCO'!$C:$J,8,FALSE)</f>
        <v/>
      </c>
      <c r="G903" s="17">
        <f>VLOOKUP(C903,'[1]BASE ELENCO'!$C:$J,5,FALSE)</f>
        <v>19.157600000000002</v>
      </c>
      <c r="H903" s="17" t="str">
        <f>VLOOKUP(C903,'[1]BASE ELENCO'!$C:$J,4,FALSE)</f>
        <v>PZ</v>
      </c>
      <c r="I903" s="7"/>
      <c r="J903" s="3">
        <f t="shared" si="13"/>
        <v>0</v>
      </c>
    </row>
    <row r="904" spans="1:10" ht="24" customHeight="1" x14ac:dyDescent="0.25">
      <c r="A904" s="49" t="s">
        <v>1345</v>
      </c>
      <c r="B904" s="23" t="s">
        <v>1408</v>
      </c>
      <c r="C904" s="20" t="s">
        <v>1415</v>
      </c>
      <c r="D904" s="20" t="s">
        <v>1416</v>
      </c>
      <c r="E904" s="20"/>
      <c r="F904" s="18" t="str">
        <f>VLOOKUP(C904,'[1]BASE ELENCO'!$C:$J,8,FALSE)</f>
        <v/>
      </c>
      <c r="G904" s="17">
        <f>VLOOKUP(C904,'[1]BASE ELENCO'!$C:$J,5,FALSE)</f>
        <v>2.2858000000000005</v>
      </c>
      <c r="H904" s="17" t="str">
        <f>VLOOKUP(C904,'[1]BASE ELENCO'!$C:$J,4,FALSE)</f>
        <v>PZ</v>
      </c>
      <c r="I904" s="7"/>
      <c r="J904" s="3">
        <f t="shared" si="13"/>
        <v>0</v>
      </c>
    </row>
    <row r="905" spans="1:10" ht="24" customHeight="1" x14ac:dyDescent="0.25">
      <c r="A905" s="49" t="s">
        <v>1345</v>
      </c>
      <c r="B905" s="23" t="s">
        <v>1408</v>
      </c>
      <c r="C905" s="23" t="s">
        <v>2357</v>
      </c>
      <c r="D905" s="23" t="s">
        <v>2358</v>
      </c>
      <c r="E905" s="23"/>
      <c r="F905" s="18" t="str">
        <f>VLOOKUP(C905,'[1]BASE ELENCO'!$C:$J,8,FALSE)</f>
        <v/>
      </c>
      <c r="G905" s="17">
        <f>VLOOKUP(C905,'[1]BASE ELENCO'!$C:$J,5,FALSE)</f>
        <v>2.2275</v>
      </c>
      <c r="H905" s="17" t="str">
        <f>VLOOKUP(C905,'[1]BASE ELENCO'!$C:$J,4,FALSE)</f>
        <v>PZ</v>
      </c>
      <c r="I905" s="7"/>
      <c r="J905" s="3">
        <f t="shared" si="13"/>
        <v>0</v>
      </c>
    </row>
    <row r="906" spans="1:10" ht="24" customHeight="1" x14ac:dyDescent="0.25">
      <c r="A906" s="49" t="s">
        <v>1345</v>
      </c>
      <c r="B906" s="23" t="s">
        <v>1408</v>
      </c>
      <c r="C906" s="20" t="s">
        <v>1417</v>
      </c>
      <c r="D906" s="20" t="s">
        <v>1418</v>
      </c>
      <c r="E906" s="20"/>
      <c r="F906" s="18" t="str">
        <f>VLOOKUP(C906,'[1]BASE ELENCO'!$C:$J,8,FALSE)</f>
        <v/>
      </c>
      <c r="G906" s="17">
        <f>VLOOKUP(C906,'[1]BASE ELENCO'!$C:$J,5,FALSE)</f>
        <v>11.822799999999999</v>
      </c>
      <c r="H906" s="17" t="str">
        <f>VLOOKUP(C906,'[1]BASE ELENCO'!$C:$J,4,FALSE)</f>
        <v>PZ</v>
      </c>
      <c r="I906" s="7"/>
      <c r="J906" s="3">
        <f t="shared" si="13"/>
        <v>0</v>
      </c>
    </row>
    <row r="907" spans="1:10" ht="24" customHeight="1" x14ac:dyDescent="0.25">
      <c r="A907" s="49" t="s">
        <v>1345</v>
      </c>
      <c r="B907" s="23" t="s">
        <v>1408</v>
      </c>
      <c r="C907" s="20" t="s">
        <v>1419</v>
      </c>
      <c r="D907" s="20" t="s">
        <v>1420</v>
      </c>
      <c r="E907" s="20"/>
      <c r="F907" s="18" t="str">
        <f>VLOOKUP(C907,'[1]BASE ELENCO'!$C:$J,8,FALSE)</f>
        <v/>
      </c>
      <c r="G907" s="17">
        <f>VLOOKUP(C907,'[1]BASE ELENCO'!$C:$J,5,FALSE)</f>
        <v>7.8936000000000002</v>
      </c>
      <c r="H907" s="17" t="str">
        <f>VLOOKUP(C907,'[1]BASE ELENCO'!$C:$J,4,FALSE)</f>
        <v>PZ</v>
      </c>
      <c r="I907" s="7"/>
      <c r="J907" s="3">
        <f t="shared" si="13"/>
        <v>0</v>
      </c>
    </row>
    <row r="908" spans="1:10" ht="24" customHeight="1" x14ac:dyDescent="0.25">
      <c r="A908" s="49" t="s">
        <v>1345</v>
      </c>
      <c r="B908" s="20" t="s">
        <v>1408</v>
      </c>
      <c r="C908" s="20" t="s">
        <v>2425</v>
      </c>
      <c r="D908" s="20" t="s">
        <v>2426</v>
      </c>
      <c r="E908" s="23"/>
      <c r="F908" s="18">
        <f>VLOOKUP(C908,'[1]BASE ELENCO'!$C:$J,8,FALSE)</f>
        <v>0</v>
      </c>
      <c r="G908" s="17">
        <f>VLOOKUP(C908,'[1]BASE ELENCO'!$C:$J,5,FALSE)</f>
        <v>4.5705</v>
      </c>
      <c r="H908" s="17" t="str">
        <f>VLOOKUP(C908,'[1]BASE ELENCO'!$C:$J,4,FALSE)</f>
        <v>PZ</v>
      </c>
      <c r="I908" s="7"/>
      <c r="J908" s="3">
        <f t="shared" si="13"/>
        <v>0</v>
      </c>
    </row>
    <row r="909" spans="1:10" ht="24" customHeight="1" x14ac:dyDescent="0.25">
      <c r="A909" s="49" t="s">
        <v>1345</v>
      </c>
      <c r="B909" s="23" t="s">
        <v>1421</v>
      </c>
      <c r="C909" s="20" t="s">
        <v>1422</v>
      </c>
      <c r="D909" s="20" t="s">
        <v>1423</v>
      </c>
      <c r="E909" s="20"/>
      <c r="F909" s="18" t="str">
        <f>VLOOKUP(C909,'[1]BASE ELENCO'!$C:$J,8,FALSE)</f>
        <v/>
      </c>
      <c r="G909" s="17">
        <f>VLOOKUP(C909,'[1]BASE ELENCO'!$C:$J,5,FALSE)</f>
        <v>5.7947999999999995</v>
      </c>
      <c r="H909" s="17" t="str">
        <f>VLOOKUP(C909,'[1]BASE ELENCO'!$C:$J,4,FALSE)</f>
        <v>PZ</v>
      </c>
      <c r="I909" s="7"/>
      <c r="J909" s="3">
        <f t="shared" si="13"/>
        <v>0</v>
      </c>
    </row>
    <row r="910" spans="1:10" ht="24" customHeight="1" x14ac:dyDescent="0.25">
      <c r="A910" s="49" t="s">
        <v>1345</v>
      </c>
      <c r="B910" s="23" t="s">
        <v>1421</v>
      </c>
      <c r="C910" s="20" t="s">
        <v>1424</v>
      </c>
      <c r="D910" s="20" t="s">
        <v>1425</v>
      </c>
      <c r="E910" s="20"/>
      <c r="F910" s="18" t="str">
        <f>VLOOKUP(C910,'[1]BASE ELENCO'!$C:$J,8,FALSE)</f>
        <v/>
      </c>
      <c r="G910" s="17">
        <f>VLOOKUP(C910,'[1]BASE ELENCO'!$C:$J,5,FALSE)</f>
        <v>13.1175</v>
      </c>
      <c r="H910" s="17" t="str">
        <f>VLOOKUP(C910,'[1]BASE ELENCO'!$C:$J,4,FALSE)</f>
        <v>PZ</v>
      </c>
      <c r="I910" s="7"/>
      <c r="J910" s="3">
        <f t="shared" ref="J910:J973" si="14">G910*I910</f>
        <v>0</v>
      </c>
    </row>
    <row r="911" spans="1:10" ht="24" customHeight="1" x14ac:dyDescent="0.25">
      <c r="A911" s="49" t="s">
        <v>1345</v>
      </c>
      <c r="B911" s="23" t="s">
        <v>1421</v>
      </c>
      <c r="C911" s="20" t="s">
        <v>1426</v>
      </c>
      <c r="D911" s="20" t="s">
        <v>1427</v>
      </c>
      <c r="E911" s="20"/>
      <c r="F911" s="18" t="str">
        <f>VLOOKUP(C911,'[1]BASE ELENCO'!$C:$J,8,FALSE)</f>
        <v/>
      </c>
      <c r="G911" s="17">
        <f>VLOOKUP(C911,'[1]BASE ELENCO'!$C:$J,5,FALSE)</f>
        <v>8.2785999999999991</v>
      </c>
      <c r="H911" s="17" t="str">
        <f>VLOOKUP(C911,'[1]BASE ELENCO'!$C:$J,4,FALSE)</f>
        <v>PZ</v>
      </c>
      <c r="I911" s="7"/>
      <c r="J911" s="3">
        <f t="shared" si="14"/>
        <v>0</v>
      </c>
    </row>
    <row r="912" spans="1:10" ht="24" customHeight="1" x14ac:dyDescent="0.25">
      <c r="A912" s="49" t="s">
        <v>1345</v>
      </c>
      <c r="B912" s="23" t="s">
        <v>1421</v>
      </c>
      <c r="C912" s="20" t="s">
        <v>1428</v>
      </c>
      <c r="D912" s="20" t="s">
        <v>1429</v>
      </c>
      <c r="E912" s="20"/>
      <c r="F912" s="18" t="str">
        <f>VLOOKUP(C912,'[1]BASE ELENCO'!$C:$J,8,FALSE)</f>
        <v/>
      </c>
      <c r="G912" s="17">
        <f>VLOOKUP(C912,'[1]BASE ELENCO'!$C:$J,5,FALSE)</f>
        <v>10.1211</v>
      </c>
      <c r="H912" s="17" t="str">
        <f>VLOOKUP(C912,'[1]BASE ELENCO'!$C:$J,4,FALSE)</f>
        <v>PZ</v>
      </c>
      <c r="I912" s="7"/>
      <c r="J912" s="3">
        <f t="shared" si="14"/>
        <v>0</v>
      </c>
    </row>
    <row r="913" spans="1:10" ht="24" customHeight="1" x14ac:dyDescent="0.25">
      <c r="A913" s="49" t="s">
        <v>1345</v>
      </c>
      <c r="B913" s="23" t="s">
        <v>1421</v>
      </c>
      <c r="C913" s="20" t="s">
        <v>1430</v>
      </c>
      <c r="D913" s="20" t="s">
        <v>1431</v>
      </c>
      <c r="E913" s="20"/>
      <c r="F913" s="18" t="str">
        <f>VLOOKUP(C913,'[1]BASE ELENCO'!$C:$J,8,FALSE)</f>
        <v/>
      </c>
      <c r="G913" s="17">
        <f>VLOOKUP(C913,'[1]BASE ELENCO'!$C:$J,5,FALSE)</f>
        <v>15.041400000000001</v>
      </c>
      <c r="H913" s="17" t="str">
        <f>VLOOKUP(C913,'[1]BASE ELENCO'!$C:$J,4,FALSE)</f>
        <v>PZ</v>
      </c>
      <c r="I913" s="7"/>
      <c r="J913" s="3">
        <f t="shared" si="14"/>
        <v>0</v>
      </c>
    </row>
    <row r="914" spans="1:10" ht="24" customHeight="1" x14ac:dyDescent="0.25">
      <c r="A914" s="49" t="s">
        <v>1345</v>
      </c>
      <c r="B914" s="23" t="s">
        <v>1421</v>
      </c>
      <c r="C914" s="20" t="s">
        <v>1432</v>
      </c>
      <c r="D914" s="20" t="s">
        <v>1433</v>
      </c>
      <c r="E914" s="20"/>
      <c r="F914" s="18" t="str">
        <f>VLOOKUP(C914,'[1]BASE ELENCO'!$C:$J,8,FALSE)</f>
        <v/>
      </c>
      <c r="G914" s="17">
        <f>VLOOKUP(C914,'[1]BASE ELENCO'!$C:$J,5,FALSE)</f>
        <v>8.1796000000000006</v>
      </c>
      <c r="H914" s="17" t="str">
        <f>VLOOKUP(C914,'[1]BASE ELENCO'!$C:$J,4,FALSE)</f>
        <v>PZ</v>
      </c>
      <c r="I914" s="7"/>
      <c r="J914" s="3">
        <f t="shared" si="14"/>
        <v>0</v>
      </c>
    </row>
    <row r="915" spans="1:10" ht="24" customHeight="1" x14ac:dyDescent="0.25">
      <c r="A915" s="49" t="s">
        <v>1345</v>
      </c>
      <c r="B915" s="23" t="s">
        <v>1421</v>
      </c>
      <c r="C915" s="20" t="s">
        <v>1434</v>
      </c>
      <c r="D915" s="20" t="s">
        <v>1435</v>
      </c>
      <c r="E915" s="20"/>
      <c r="F915" s="18" t="str">
        <f>VLOOKUP(C915,'[1]BASE ELENCO'!$C:$J,8,FALSE)</f>
        <v/>
      </c>
      <c r="G915" s="17">
        <f>VLOOKUP(C915,'[1]BASE ELENCO'!$C:$J,5,FALSE)</f>
        <v>8.9782000000000011</v>
      </c>
      <c r="H915" s="17" t="str">
        <f>VLOOKUP(C915,'[1]BASE ELENCO'!$C:$J,4,FALSE)</f>
        <v>PZ</v>
      </c>
      <c r="I915" s="7"/>
      <c r="J915" s="3">
        <f t="shared" si="14"/>
        <v>0</v>
      </c>
    </row>
    <row r="916" spans="1:10" ht="24" customHeight="1" x14ac:dyDescent="0.25">
      <c r="A916" s="49" t="s">
        <v>1345</v>
      </c>
      <c r="B916" s="23" t="s">
        <v>1421</v>
      </c>
      <c r="C916" s="20" t="s">
        <v>1436</v>
      </c>
      <c r="D916" s="20" t="s">
        <v>1437</v>
      </c>
      <c r="E916" s="20"/>
      <c r="F916" s="18" t="str">
        <f>VLOOKUP(C916,'[1]BASE ELENCO'!$C:$J,8,FALSE)</f>
        <v/>
      </c>
      <c r="G916" s="17">
        <f>VLOOKUP(C916,'[1]BASE ELENCO'!$C:$J,5,FALSE)</f>
        <v>10.902099999999999</v>
      </c>
      <c r="H916" s="17" t="str">
        <f>VLOOKUP(C916,'[1]BASE ELENCO'!$C:$J,4,FALSE)</f>
        <v>PZ</v>
      </c>
      <c r="I916" s="7"/>
      <c r="J916" s="3">
        <f t="shared" si="14"/>
        <v>0</v>
      </c>
    </row>
    <row r="917" spans="1:10" ht="24" customHeight="1" x14ac:dyDescent="0.25">
      <c r="A917" s="49" t="s">
        <v>1345</v>
      </c>
      <c r="B917" s="23" t="s">
        <v>1421</v>
      </c>
      <c r="C917" s="20" t="s">
        <v>1438</v>
      </c>
      <c r="D917" s="20" t="s">
        <v>1439</v>
      </c>
      <c r="E917" s="20"/>
      <c r="F917" s="18" t="str">
        <f>VLOOKUP(C917,'[1]BASE ELENCO'!$C:$J,8,FALSE)</f>
        <v/>
      </c>
      <c r="G917" s="17">
        <f>VLOOKUP(C917,'[1]BASE ELENCO'!$C:$J,5,FALSE)</f>
        <v>7.6956000000000007</v>
      </c>
      <c r="H917" s="17" t="str">
        <f>VLOOKUP(C917,'[1]BASE ELENCO'!$C:$J,4,FALSE)</f>
        <v>PZ</v>
      </c>
      <c r="I917" s="7"/>
      <c r="J917" s="3">
        <f t="shared" si="14"/>
        <v>0</v>
      </c>
    </row>
    <row r="918" spans="1:10" ht="24" customHeight="1" x14ac:dyDescent="0.25">
      <c r="A918" s="49" t="s">
        <v>1345</v>
      </c>
      <c r="B918" s="23" t="s">
        <v>1421</v>
      </c>
      <c r="C918" s="20" t="s">
        <v>1440</v>
      </c>
      <c r="D918" s="20" t="s">
        <v>1441</v>
      </c>
      <c r="E918" s="20"/>
      <c r="F918" s="18" t="str">
        <f>VLOOKUP(C918,'[1]BASE ELENCO'!$C:$J,8,FALSE)</f>
        <v/>
      </c>
      <c r="G918" s="17">
        <f>VLOOKUP(C918,'[1]BASE ELENCO'!$C:$J,5,FALSE)</f>
        <v>11.322299999999998</v>
      </c>
      <c r="H918" s="17" t="str">
        <f>VLOOKUP(C918,'[1]BASE ELENCO'!$C:$J,4,FALSE)</f>
        <v>PZ</v>
      </c>
      <c r="I918" s="7"/>
      <c r="J918" s="3">
        <f t="shared" si="14"/>
        <v>0</v>
      </c>
    </row>
    <row r="919" spans="1:10" ht="24" customHeight="1" x14ac:dyDescent="0.25">
      <c r="A919" s="49" t="s">
        <v>1345</v>
      </c>
      <c r="B919" s="23" t="s">
        <v>1421</v>
      </c>
      <c r="C919" s="20" t="s">
        <v>1442</v>
      </c>
      <c r="D919" s="20" t="s">
        <v>1443</v>
      </c>
      <c r="E919" s="20"/>
      <c r="F919" s="18" t="str">
        <f>VLOOKUP(C919,'[1]BASE ELENCO'!$C:$J,8,FALSE)</f>
        <v/>
      </c>
      <c r="G919" s="17">
        <f>VLOOKUP(C919,'[1]BASE ELENCO'!$C:$J,5,FALSE)</f>
        <v>6.3194999999999997</v>
      </c>
      <c r="H919" s="17" t="str">
        <f>VLOOKUP(C919,'[1]BASE ELENCO'!$C:$J,4,FALSE)</f>
        <v>PZ</v>
      </c>
      <c r="I919" s="7"/>
      <c r="J919" s="3">
        <f t="shared" si="14"/>
        <v>0</v>
      </c>
    </row>
    <row r="920" spans="1:10" ht="24" customHeight="1" x14ac:dyDescent="0.25">
      <c r="A920" s="49" t="s">
        <v>1345</v>
      </c>
      <c r="B920" s="23" t="s">
        <v>1421</v>
      </c>
      <c r="C920" s="20" t="s">
        <v>1444</v>
      </c>
      <c r="D920" s="20" t="s">
        <v>1445</v>
      </c>
      <c r="E920" s="20"/>
      <c r="F920" s="18" t="str">
        <f>VLOOKUP(C920,'[1]BASE ELENCO'!$C:$J,8,FALSE)</f>
        <v/>
      </c>
      <c r="G920" s="17">
        <f>VLOOKUP(C920,'[1]BASE ELENCO'!$C:$J,5,FALSE)</f>
        <v>12.184699999999999</v>
      </c>
      <c r="H920" s="17" t="str">
        <f>VLOOKUP(C920,'[1]BASE ELENCO'!$C:$J,4,FALSE)</f>
        <v>PZ</v>
      </c>
      <c r="I920" s="7"/>
      <c r="J920" s="3">
        <f t="shared" si="14"/>
        <v>0</v>
      </c>
    </row>
    <row r="921" spans="1:10" ht="24" customHeight="1" x14ac:dyDescent="0.25">
      <c r="A921" s="49" t="s">
        <v>1345</v>
      </c>
      <c r="B921" s="23" t="s">
        <v>1421</v>
      </c>
      <c r="C921" s="20" t="s">
        <v>1446</v>
      </c>
      <c r="D921" s="20" t="s">
        <v>1447</v>
      </c>
      <c r="E921" s="20"/>
      <c r="F921" s="18" t="str">
        <f>VLOOKUP(C921,'[1]BASE ELENCO'!$C:$J,8,FALSE)</f>
        <v/>
      </c>
      <c r="G921" s="17">
        <f>VLOOKUP(C921,'[1]BASE ELENCO'!$C:$J,5,FALSE)</f>
        <v>8.9902999999999995</v>
      </c>
      <c r="H921" s="17" t="str">
        <f>VLOOKUP(C921,'[1]BASE ELENCO'!$C:$J,4,FALSE)</f>
        <v>PZ</v>
      </c>
      <c r="I921" s="7"/>
      <c r="J921" s="3">
        <f t="shared" si="14"/>
        <v>0</v>
      </c>
    </row>
    <row r="922" spans="1:10" ht="24" customHeight="1" x14ac:dyDescent="0.25">
      <c r="A922" s="49" t="s">
        <v>1345</v>
      </c>
      <c r="B922" s="23" t="s">
        <v>1448</v>
      </c>
      <c r="C922" s="20" t="s">
        <v>1449</v>
      </c>
      <c r="D922" s="20" t="s">
        <v>1450</v>
      </c>
      <c r="E922" s="20"/>
      <c r="F922" s="18" t="str">
        <f>VLOOKUP(C922,'[1]BASE ELENCO'!$C:$J,8,FALSE)</f>
        <v/>
      </c>
      <c r="G922" s="17">
        <f>VLOOKUP(C922,'[1]BASE ELENCO'!$C:$J,5,FALSE)</f>
        <v>8.4303999999999988</v>
      </c>
      <c r="H922" s="17" t="str">
        <f>VLOOKUP(C922,'[1]BASE ELENCO'!$C:$J,4,FALSE)</f>
        <v>PZ</v>
      </c>
      <c r="I922" s="7"/>
      <c r="J922" s="3">
        <f t="shared" si="14"/>
        <v>0</v>
      </c>
    </row>
    <row r="923" spans="1:10" ht="24" customHeight="1" x14ac:dyDescent="0.25">
      <c r="A923" s="49" t="s">
        <v>1345</v>
      </c>
      <c r="B923" s="23" t="s">
        <v>1448</v>
      </c>
      <c r="C923" s="20" t="s">
        <v>1451</v>
      </c>
      <c r="D923" s="20" t="s">
        <v>1452</v>
      </c>
      <c r="E923" s="20"/>
      <c r="F923" s="18" t="str">
        <f>VLOOKUP(C923,'[1]BASE ELENCO'!$C:$J,8,FALSE)</f>
        <v/>
      </c>
      <c r="G923" s="17">
        <f>VLOOKUP(C923,'[1]BASE ELENCO'!$C:$J,5,FALSE)</f>
        <v>5.1303999999999998</v>
      </c>
      <c r="H923" s="17" t="str">
        <f>VLOOKUP(C923,'[1]BASE ELENCO'!$C:$J,4,FALSE)</f>
        <v>PZ</v>
      </c>
      <c r="I923" s="7"/>
      <c r="J923" s="3">
        <f t="shared" si="14"/>
        <v>0</v>
      </c>
    </row>
    <row r="924" spans="1:10" ht="24" customHeight="1" x14ac:dyDescent="0.25">
      <c r="A924" s="49" t="s">
        <v>1345</v>
      </c>
      <c r="B924" s="23" t="s">
        <v>1448</v>
      </c>
      <c r="C924" s="20" t="s">
        <v>1453</v>
      </c>
      <c r="D924" s="20" t="s">
        <v>1454</v>
      </c>
      <c r="E924" s="20"/>
      <c r="F924" s="18" t="str">
        <f>VLOOKUP(C924,'[1]BASE ELENCO'!$C:$J,8,FALSE)</f>
        <v/>
      </c>
      <c r="G924" s="17">
        <f>VLOOKUP(C924,'[1]BASE ELENCO'!$C:$J,5,FALSE)</f>
        <v>9.5381</v>
      </c>
      <c r="H924" s="17" t="str">
        <f>VLOOKUP(C924,'[1]BASE ELENCO'!$C:$J,4,FALSE)</f>
        <v>PZ</v>
      </c>
      <c r="I924" s="7"/>
      <c r="J924" s="3">
        <f t="shared" si="14"/>
        <v>0</v>
      </c>
    </row>
    <row r="925" spans="1:10" ht="24" customHeight="1" x14ac:dyDescent="0.25">
      <c r="A925" s="49" t="s">
        <v>1345</v>
      </c>
      <c r="B925" s="23" t="s">
        <v>1448</v>
      </c>
      <c r="C925" s="20" t="s">
        <v>1455</v>
      </c>
      <c r="D925" s="20" t="s">
        <v>1456</v>
      </c>
      <c r="E925" s="20"/>
      <c r="F925" s="18" t="str">
        <f>VLOOKUP(C925,'[1]BASE ELENCO'!$C:$J,8,FALSE)</f>
        <v/>
      </c>
      <c r="G925" s="17">
        <f>VLOOKUP(C925,'[1]BASE ELENCO'!$C:$J,5,FALSE)</f>
        <v>3.9874999999999998</v>
      </c>
      <c r="H925" s="17" t="str">
        <f>VLOOKUP(C925,'[1]BASE ELENCO'!$C:$J,4,FALSE)</f>
        <v>PZ</v>
      </c>
      <c r="I925" s="7"/>
      <c r="J925" s="3">
        <f t="shared" si="14"/>
        <v>0</v>
      </c>
    </row>
    <row r="926" spans="1:10" ht="24" customHeight="1" x14ac:dyDescent="0.25">
      <c r="A926" s="49" t="s">
        <v>1345</v>
      </c>
      <c r="B926" s="23" t="s">
        <v>1448</v>
      </c>
      <c r="C926" s="20" t="s">
        <v>1457</v>
      </c>
      <c r="D926" s="20" t="s">
        <v>1458</v>
      </c>
      <c r="E926" s="20"/>
      <c r="F926" s="18" t="str">
        <f>VLOOKUP(C926,'[1]BASE ELENCO'!$C:$J,8,FALSE)</f>
        <v/>
      </c>
      <c r="G926" s="17">
        <f>VLOOKUP(C926,'[1]BASE ELENCO'!$C:$J,5,FALSE)</f>
        <v>3.9874999999999998</v>
      </c>
      <c r="H926" s="17" t="str">
        <f>VLOOKUP(C926,'[1]BASE ELENCO'!$C:$J,4,FALSE)</f>
        <v>PZ</v>
      </c>
      <c r="I926" s="7"/>
      <c r="J926" s="3">
        <f t="shared" si="14"/>
        <v>0</v>
      </c>
    </row>
    <row r="927" spans="1:10" ht="24" customHeight="1" x14ac:dyDescent="0.25">
      <c r="A927" s="49" t="s">
        <v>1345</v>
      </c>
      <c r="B927" s="23" t="s">
        <v>1459</v>
      </c>
      <c r="C927" s="20" t="s">
        <v>1460</v>
      </c>
      <c r="D927" s="20" t="s">
        <v>1461</v>
      </c>
      <c r="E927" s="20"/>
      <c r="F927" s="18" t="str">
        <f>VLOOKUP(C927,'[1]BASE ELENCO'!$C:$J,8,FALSE)</f>
        <v/>
      </c>
      <c r="G927" s="17">
        <f>VLOOKUP(C927,'[1]BASE ELENCO'!$C:$J,5,FALSE)</f>
        <v>4.5473999999999997</v>
      </c>
      <c r="H927" s="17" t="str">
        <f>VLOOKUP(C927,'[1]BASE ELENCO'!$C:$J,4,FALSE)</f>
        <v>PZ</v>
      </c>
      <c r="I927" s="7"/>
      <c r="J927" s="3">
        <f t="shared" si="14"/>
        <v>0</v>
      </c>
    </row>
    <row r="928" spans="1:10" ht="24" customHeight="1" x14ac:dyDescent="0.25">
      <c r="A928" s="49" t="s">
        <v>1345</v>
      </c>
      <c r="B928" s="23" t="s">
        <v>1462</v>
      </c>
      <c r="C928" s="20" t="s">
        <v>1463</v>
      </c>
      <c r="D928" s="20" t="s">
        <v>1464</v>
      </c>
      <c r="E928" s="20"/>
      <c r="F928" s="18" t="str">
        <f>VLOOKUP(C928,'[1]BASE ELENCO'!$C:$J,8,FALSE)</f>
        <v/>
      </c>
      <c r="G928" s="17">
        <f>VLOOKUP(C928,'[1]BASE ELENCO'!$C:$J,5,FALSE)</f>
        <v>1.1198000000000001</v>
      </c>
      <c r="H928" s="17" t="str">
        <f>VLOOKUP(C928,'[1]BASE ELENCO'!$C:$J,4,FALSE)</f>
        <v>PZ</v>
      </c>
      <c r="I928" s="7"/>
      <c r="J928" s="3">
        <f t="shared" si="14"/>
        <v>0</v>
      </c>
    </row>
    <row r="929" spans="1:10" ht="24" customHeight="1" x14ac:dyDescent="0.25">
      <c r="A929" s="49" t="s">
        <v>1345</v>
      </c>
      <c r="B929" s="23" t="s">
        <v>1462</v>
      </c>
      <c r="C929" s="20" t="s">
        <v>1465</v>
      </c>
      <c r="D929" s="20" t="s">
        <v>1466</v>
      </c>
      <c r="E929" s="20"/>
      <c r="F929" s="18" t="str">
        <f>VLOOKUP(C929,'[1]BASE ELENCO'!$C:$J,8,FALSE)</f>
        <v/>
      </c>
      <c r="G929" s="17">
        <f>VLOOKUP(C929,'[1]BASE ELENCO'!$C:$J,5,FALSE)</f>
        <v>5.3635999999999999</v>
      </c>
      <c r="H929" s="17" t="str">
        <f>VLOOKUP(C929,'[1]BASE ELENCO'!$C:$J,4,FALSE)</f>
        <v>PZ</v>
      </c>
      <c r="I929" s="7"/>
      <c r="J929" s="3">
        <f t="shared" si="14"/>
        <v>0</v>
      </c>
    </row>
    <row r="930" spans="1:10" ht="24" customHeight="1" x14ac:dyDescent="0.25">
      <c r="A930" s="49" t="s">
        <v>1345</v>
      </c>
      <c r="B930" s="23" t="s">
        <v>1462</v>
      </c>
      <c r="C930" s="20" t="s">
        <v>1467</v>
      </c>
      <c r="D930" s="20" t="s">
        <v>1468</v>
      </c>
      <c r="E930" s="20"/>
      <c r="F930" s="18" t="str">
        <f>VLOOKUP(C930,'[1]BASE ELENCO'!$C:$J,8,FALSE)</f>
        <v/>
      </c>
      <c r="G930" s="17">
        <f>VLOOKUP(C930,'[1]BASE ELENCO'!$C:$J,5,FALSE)</f>
        <v>9.2576000000000001</v>
      </c>
      <c r="H930" s="17" t="str">
        <f>VLOOKUP(C930,'[1]BASE ELENCO'!$C:$J,4,FALSE)</f>
        <v>PZ</v>
      </c>
      <c r="I930" s="7"/>
      <c r="J930" s="3">
        <f t="shared" si="14"/>
        <v>0</v>
      </c>
    </row>
    <row r="931" spans="1:10" ht="24" customHeight="1" x14ac:dyDescent="0.25">
      <c r="A931" s="49" t="s">
        <v>1345</v>
      </c>
      <c r="B931" s="23" t="s">
        <v>1469</v>
      </c>
      <c r="C931" s="20" t="s">
        <v>1470</v>
      </c>
      <c r="D931" s="20" t="s">
        <v>1471</v>
      </c>
      <c r="E931" s="20"/>
      <c r="F931" s="18" t="str">
        <f>VLOOKUP(C931,'[1]BASE ELENCO'!$C:$J,8,FALSE)</f>
        <v/>
      </c>
      <c r="G931" s="17">
        <f>VLOOKUP(C931,'[1]BASE ELENCO'!$C:$J,5,FALSE)</f>
        <v>9.4446000000000012</v>
      </c>
      <c r="H931" s="17" t="str">
        <f>VLOOKUP(C931,'[1]BASE ELENCO'!$C:$J,4,FALSE)</f>
        <v>PZ</v>
      </c>
      <c r="I931" s="7"/>
      <c r="J931" s="3">
        <f t="shared" si="14"/>
        <v>0</v>
      </c>
    </row>
    <row r="932" spans="1:10" ht="24" customHeight="1" x14ac:dyDescent="0.25">
      <c r="A932" s="49" t="s">
        <v>1345</v>
      </c>
      <c r="B932" s="23" t="s">
        <v>1469</v>
      </c>
      <c r="C932" s="20" t="s">
        <v>1472</v>
      </c>
      <c r="D932" s="20" t="s">
        <v>1473</v>
      </c>
      <c r="E932" s="20"/>
      <c r="F932" s="18" t="str">
        <f>VLOOKUP(C932,'[1]BASE ELENCO'!$C:$J,8,FALSE)</f>
        <v/>
      </c>
      <c r="G932" s="17">
        <f>VLOOKUP(C932,'[1]BASE ELENCO'!$C:$J,5,FALSE)</f>
        <v>7.6372999999999998</v>
      </c>
      <c r="H932" s="17" t="str">
        <f>VLOOKUP(C932,'[1]BASE ELENCO'!$C:$J,4,FALSE)</f>
        <v>PZ</v>
      </c>
      <c r="I932" s="7"/>
      <c r="J932" s="3">
        <f t="shared" si="14"/>
        <v>0</v>
      </c>
    </row>
    <row r="933" spans="1:10" ht="24" customHeight="1" x14ac:dyDescent="0.25">
      <c r="A933" s="49" t="s">
        <v>1345</v>
      </c>
      <c r="B933" s="23" t="s">
        <v>1462</v>
      </c>
      <c r="C933" s="20" t="s">
        <v>1474</v>
      </c>
      <c r="D933" s="20" t="s">
        <v>1475</v>
      </c>
      <c r="E933" s="20"/>
      <c r="F933" s="18" t="str">
        <f>VLOOKUP(C933,'[1]BASE ELENCO'!$C:$J,8,FALSE)</f>
        <v/>
      </c>
      <c r="G933" s="17">
        <f>VLOOKUP(C933,'[1]BASE ELENCO'!$C:$J,5,FALSE)</f>
        <v>1.1198000000000001</v>
      </c>
      <c r="H933" s="17" t="str">
        <f>VLOOKUP(C933,'[1]BASE ELENCO'!$C:$J,4,FALSE)</f>
        <v>PZ</v>
      </c>
      <c r="I933" s="7"/>
      <c r="J933" s="3">
        <f t="shared" si="14"/>
        <v>0</v>
      </c>
    </row>
    <row r="934" spans="1:10" ht="24" customHeight="1" x14ac:dyDescent="0.25">
      <c r="A934" s="49" t="s">
        <v>1345</v>
      </c>
      <c r="B934" s="23" t="s">
        <v>1462</v>
      </c>
      <c r="C934" s="20" t="s">
        <v>1476</v>
      </c>
      <c r="D934" s="20" t="s">
        <v>1477</v>
      </c>
      <c r="E934" s="20"/>
      <c r="F934" s="18" t="str">
        <f>VLOOKUP(C934,'[1]BASE ELENCO'!$C:$J,8,FALSE)</f>
        <v/>
      </c>
      <c r="G934" s="17">
        <f>VLOOKUP(C934,'[1]BASE ELENCO'!$C:$J,5,FALSE)</f>
        <v>1.1660000000000001</v>
      </c>
      <c r="H934" s="17" t="str">
        <f>VLOOKUP(C934,'[1]BASE ELENCO'!$C:$J,4,FALSE)</f>
        <v>PZ</v>
      </c>
      <c r="I934" s="7"/>
      <c r="J934" s="3">
        <f t="shared" si="14"/>
        <v>0</v>
      </c>
    </row>
    <row r="935" spans="1:10" ht="24" customHeight="1" x14ac:dyDescent="0.25">
      <c r="A935" s="49" t="s">
        <v>1345</v>
      </c>
      <c r="B935" s="23" t="s">
        <v>1462</v>
      </c>
      <c r="C935" s="20" t="s">
        <v>1478</v>
      </c>
      <c r="D935" s="20" t="s">
        <v>1479</v>
      </c>
      <c r="E935" s="20"/>
      <c r="F935" s="18" t="str">
        <f>VLOOKUP(C935,'[1]BASE ELENCO'!$C:$J,8,FALSE)</f>
        <v/>
      </c>
      <c r="G935" s="17">
        <f>VLOOKUP(C935,'[1]BASE ELENCO'!$C:$J,5,FALSE)</f>
        <v>2.8336000000000001</v>
      </c>
      <c r="H935" s="17" t="str">
        <f>VLOOKUP(C935,'[1]BASE ELENCO'!$C:$J,4,FALSE)</f>
        <v>CF</v>
      </c>
      <c r="I935" s="7"/>
      <c r="J935" s="3">
        <f t="shared" si="14"/>
        <v>0</v>
      </c>
    </row>
    <row r="936" spans="1:10" ht="24" customHeight="1" x14ac:dyDescent="0.25">
      <c r="A936" s="49" t="s">
        <v>1345</v>
      </c>
      <c r="B936" s="23" t="s">
        <v>1462</v>
      </c>
      <c r="C936" s="20" t="s">
        <v>1480</v>
      </c>
      <c r="D936" s="20" t="s">
        <v>1481</v>
      </c>
      <c r="E936" s="20"/>
      <c r="F936" s="18" t="str">
        <f>VLOOKUP(C936,'[1]BASE ELENCO'!$C:$J,8,FALSE)</f>
        <v/>
      </c>
      <c r="G936" s="17">
        <f>VLOOKUP(C936,'[1]BASE ELENCO'!$C:$J,5,FALSE)</f>
        <v>2.8336000000000001</v>
      </c>
      <c r="H936" s="17" t="str">
        <f>VLOOKUP(C936,'[1]BASE ELENCO'!$C:$J,4,FALSE)</f>
        <v>CF</v>
      </c>
      <c r="I936" s="7"/>
      <c r="J936" s="3">
        <f t="shared" si="14"/>
        <v>0</v>
      </c>
    </row>
    <row r="937" spans="1:10" ht="24" customHeight="1" x14ac:dyDescent="0.25">
      <c r="A937" s="49" t="s">
        <v>1345</v>
      </c>
      <c r="B937" s="23" t="s">
        <v>1462</v>
      </c>
      <c r="C937" s="20" t="s">
        <v>1482</v>
      </c>
      <c r="D937" s="20" t="s">
        <v>1483</v>
      </c>
      <c r="E937" s="20"/>
      <c r="F937" s="18" t="str">
        <f>VLOOKUP(C937,'[1]BASE ELENCO'!$C:$J,8,FALSE)</f>
        <v/>
      </c>
      <c r="G937" s="17">
        <f>VLOOKUP(C937,'[1]BASE ELENCO'!$C:$J,5,FALSE)</f>
        <v>0.96799999999999997</v>
      </c>
      <c r="H937" s="17" t="str">
        <f>VLOOKUP(C937,'[1]BASE ELENCO'!$C:$J,4,FALSE)</f>
        <v>PZ</v>
      </c>
      <c r="I937" s="7"/>
      <c r="J937" s="3">
        <f t="shared" si="14"/>
        <v>0</v>
      </c>
    </row>
    <row r="938" spans="1:10" ht="24" customHeight="1" x14ac:dyDescent="0.25">
      <c r="A938" s="49" t="s">
        <v>1345</v>
      </c>
      <c r="B938" s="23" t="s">
        <v>1462</v>
      </c>
      <c r="C938" s="20" t="s">
        <v>2114</v>
      </c>
      <c r="D938" s="53" t="s">
        <v>2115</v>
      </c>
      <c r="E938" s="53"/>
      <c r="F938" s="18" t="str">
        <f>VLOOKUP(C938,'[1]BASE ELENCO'!$C:$J,8,FALSE)</f>
        <v/>
      </c>
      <c r="G938" s="17">
        <f>VLOOKUP(C938,'[1]BASE ELENCO'!$C:$J,5,FALSE)</f>
        <v>3.7311999999999999</v>
      </c>
      <c r="H938" s="17" t="str">
        <f>VLOOKUP(C938,'[1]BASE ELENCO'!$C:$J,4,FALSE)</f>
        <v>CF</v>
      </c>
      <c r="I938" s="7"/>
      <c r="J938" s="3">
        <f t="shared" si="14"/>
        <v>0</v>
      </c>
    </row>
    <row r="939" spans="1:10" ht="24" customHeight="1" x14ac:dyDescent="0.25">
      <c r="A939" s="49" t="s">
        <v>1345</v>
      </c>
      <c r="B939" s="23" t="s">
        <v>1484</v>
      </c>
      <c r="C939" s="20" t="s">
        <v>1485</v>
      </c>
      <c r="D939" s="20" t="s">
        <v>1486</v>
      </c>
      <c r="E939" s="20"/>
      <c r="F939" s="18" t="str">
        <f>VLOOKUP(C939,'[1]BASE ELENCO'!$C:$J,8,FALSE)</f>
        <v/>
      </c>
      <c r="G939" s="17">
        <f>VLOOKUP(C939,'[1]BASE ELENCO'!$C:$J,5,FALSE)</f>
        <v>14.677819999999999</v>
      </c>
      <c r="H939" s="17" t="str">
        <f>VLOOKUP(C939,'[1]BASE ELENCO'!$C:$J,4,FALSE)</f>
        <v>PZ</v>
      </c>
      <c r="I939" s="7"/>
      <c r="J939" s="3">
        <f t="shared" si="14"/>
        <v>0</v>
      </c>
    </row>
    <row r="940" spans="1:10" ht="24" customHeight="1" x14ac:dyDescent="0.25">
      <c r="A940" s="49" t="s">
        <v>1345</v>
      </c>
      <c r="B940" s="23" t="s">
        <v>1484</v>
      </c>
      <c r="C940" s="20" t="s">
        <v>1487</v>
      </c>
      <c r="D940" s="20" t="s">
        <v>1488</v>
      </c>
      <c r="E940" s="20"/>
      <c r="F940" s="18" t="str">
        <f>VLOOKUP(C940,'[1]BASE ELENCO'!$C:$J,8,FALSE)</f>
        <v/>
      </c>
      <c r="G940" s="17">
        <f>VLOOKUP(C940,'[1]BASE ELENCO'!$C:$J,5,FALSE)</f>
        <v>13.525599999999999</v>
      </c>
      <c r="H940" s="17" t="str">
        <f>VLOOKUP(C940,'[1]BASE ELENCO'!$C:$J,4,FALSE)</f>
        <v>PZ</v>
      </c>
      <c r="I940" s="7"/>
      <c r="J940" s="3">
        <f t="shared" si="14"/>
        <v>0</v>
      </c>
    </row>
    <row r="941" spans="1:10" ht="24" customHeight="1" x14ac:dyDescent="0.25">
      <c r="A941" s="49" t="s">
        <v>1345</v>
      </c>
      <c r="B941" s="23" t="s">
        <v>1489</v>
      </c>
      <c r="C941" s="20" t="s">
        <v>1490</v>
      </c>
      <c r="D941" s="20" t="s">
        <v>1491</v>
      </c>
      <c r="E941" s="20"/>
      <c r="F941" s="18" t="str">
        <f>VLOOKUP(C941,'[1]BASE ELENCO'!$C:$J,8,FALSE)</f>
        <v/>
      </c>
      <c r="G941" s="17">
        <f>VLOOKUP(C941,'[1]BASE ELENCO'!$C:$J,5,FALSE)</f>
        <v>5.9466000000000001</v>
      </c>
      <c r="H941" s="17" t="str">
        <f>VLOOKUP(C941,'[1]BASE ELENCO'!$C:$J,4,FALSE)</f>
        <v>PZ</v>
      </c>
      <c r="I941" s="7"/>
      <c r="J941" s="3">
        <f t="shared" si="14"/>
        <v>0</v>
      </c>
    </row>
    <row r="942" spans="1:10" ht="24" customHeight="1" x14ac:dyDescent="0.25">
      <c r="A942" s="49" t="s">
        <v>1345</v>
      </c>
      <c r="B942" s="23" t="s">
        <v>1489</v>
      </c>
      <c r="C942" s="20" t="s">
        <v>1492</v>
      </c>
      <c r="D942" s="20" t="s">
        <v>1493</v>
      </c>
      <c r="E942" s="20"/>
      <c r="F942" s="18" t="str">
        <f>VLOOKUP(C942,'[1]BASE ELENCO'!$C:$J,8,FALSE)</f>
        <v/>
      </c>
      <c r="G942" s="17">
        <f>VLOOKUP(C942,'[1]BASE ELENCO'!$C:$J,5,FALSE)</f>
        <v>10.914200000000001</v>
      </c>
      <c r="H942" s="17" t="str">
        <f>VLOOKUP(C942,'[1]BASE ELENCO'!$C:$J,4,FALSE)</f>
        <v>PZ</v>
      </c>
      <c r="I942" s="7"/>
      <c r="J942" s="3">
        <f t="shared" si="14"/>
        <v>0</v>
      </c>
    </row>
    <row r="943" spans="1:10" ht="24" customHeight="1" x14ac:dyDescent="0.25">
      <c r="A943" s="49" t="s">
        <v>1345</v>
      </c>
      <c r="B943" s="23" t="s">
        <v>1484</v>
      </c>
      <c r="C943" s="20" t="s">
        <v>1494</v>
      </c>
      <c r="D943" s="20" t="s">
        <v>1495</v>
      </c>
      <c r="E943" s="20"/>
      <c r="F943" s="18" t="str">
        <f>VLOOKUP(C943,'[1]BASE ELENCO'!$C:$J,8,FALSE)</f>
        <v/>
      </c>
      <c r="G943" s="17">
        <f>VLOOKUP(C943,'[1]BASE ELENCO'!$C:$J,5,FALSE)</f>
        <v>15.971019999999999</v>
      </c>
      <c r="H943" s="17" t="str">
        <f>VLOOKUP(C943,'[1]BASE ELENCO'!$C:$J,4,FALSE)</f>
        <v>PZ</v>
      </c>
      <c r="I943" s="7"/>
      <c r="J943" s="3">
        <f t="shared" si="14"/>
        <v>0</v>
      </c>
    </row>
    <row r="944" spans="1:10" ht="24" customHeight="1" x14ac:dyDescent="0.25">
      <c r="A944" s="49" t="s">
        <v>1345</v>
      </c>
      <c r="B944" s="23" t="s">
        <v>1484</v>
      </c>
      <c r="C944" s="20" t="s">
        <v>1496</v>
      </c>
      <c r="D944" s="20" t="s">
        <v>1497</v>
      </c>
      <c r="E944" s="20"/>
      <c r="F944" s="18" t="str">
        <f>VLOOKUP(C944,'[1]BASE ELENCO'!$C:$J,8,FALSE)</f>
        <v/>
      </c>
      <c r="G944" s="17">
        <f>VLOOKUP(C944,'[1]BASE ELENCO'!$C:$J,5,FALSE)</f>
        <v>16.501719999999999</v>
      </c>
      <c r="H944" s="17" t="str">
        <f>VLOOKUP(C944,'[1]BASE ELENCO'!$C:$J,4,FALSE)</f>
        <v>PZ</v>
      </c>
      <c r="I944" s="7"/>
      <c r="J944" s="3">
        <f t="shared" si="14"/>
        <v>0</v>
      </c>
    </row>
    <row r="945" spans="1:10" ht="24" customHeight="1" x14ac:dyDescent="0.25">
      <c r="A945" s="49" t="s">
        <v>1345</v>
      </c>
      <c r="B945" s="23" t="s">
        <v>1484</v>
      </c>
      <c r="C945" s="20" t="s">
        <v>1498</v>
      </c>
      <c r="D945" s="20" t="s">
        <v>1499</v>
      </c>
      <c r="E945" s="20"/>
      <c r="F945" s="18" t="str">
        <f>VLOOKUP(C945,'[1]BASE ELENCO'!$C:$J,8,FALSE)</f>
        <v/>
      </c>
      <c r="G945" s="17">
        <f>VLOOKUP(C945,'[1]BASE ELENCO'!$C:$J,5,FALSE)</f>
        <v>19.966519999999999</v>
      </c>
      <c r="H945" s="17" t="str">
        <f>VLOOKUP(C945,'[1]BASE ELENCO'!$C:$J,4,FALSE)</f>
        <v>PZ</v>
      </c>
      <c r="I945" s="7"/>
      <c r="J945" s="3">
        <f t="shared" si="14"/>
        <v>0</v>
      </c>
    </row>
    <row r="946" spans="1:10" ht="24" customHeight="1" x14ac:dyDescent="0.25">
      <c r="A946" s="49" t="s">
        <v>1345</v>
      </c>
      <c r="B946" s="23" t="s">
        <v>1484</v>
      </c>
      <c r="C946" s="20" t="s">
        <v>1500</v>
      </c>
      <c r="D946" s="20" t="s">
        <v>1501</v>
      </c>
      <c r="E946" s="20"/>
      <c r="F946" s="18" t="str">
        <f>VLOOKUP(C946,'[1]BASE ELENCO'!$C:$J,8,FALSE)</f>
        <v/>
      </c>
      <c r="G946" s="17">
        <f>VLOOKUP(C946,'[1]BASE ELENCO'!$C:$J,5,FALSE)</f>
        <v>18.182880000000001</v>
      </c>
      <c r="H946" s="17" t="str">
        <f>VLOOKUP(C946,'[1]BASE ELENCO'!$C:$J,4,FALSE)</f>
        <v>PZ</v>
      </c>
      <c r="I946" s="7"/>
      <c r="J946" s="3">
        <f t="shared" si="14"/>
        <v>0</v>
      </c>
    </row>
    <row r="947" spans="1:10" ht="24" customHeight="1" x14ac:dyDescent="0.25">
      <c r="A947" s="49" t="s">
        <v>1345</v>
      </c>
      <c r="B947" s="23" t="s">
        <v>1484</v>
      </c>
      <c r="C947" s="20" t="s">
        <v>1502</v>
      </c>
      <c r="D947" s="20" t="s">
        <v>1503</v>
      </c>
      <c r="E947" s="20"/>
      <c r="F947" s="18" t="str">
        <f>VLOOKUP(C947,'[1]BASE ELENCO'!$C:$J,8,FALSE)</f>
        <v/>
      </c>
      <c r="G947" s="17">
        <f>VLOOKUP(C947,'[1]BASE ELENCO'!$C:$J,5,FALSE)</f>
        <v>8.9199000000000002</v>
      </c>
      <c r="H947" s="17" t="str">
        <f>VLOOKUP(C947,'[1]BASE ELENCO'!$C:$J,4,FALSE)</f>
        <v>PZ</v>
      </c>
      <c r="I947" s="7"/>
      <c r="J947" s="3">
        <f t="shared" si="14"/>
        <v>0</v>
      </c>
    </row>
    <row r="948" spans="1:10" ht="24" customHeight="1" x14ac:dyDescent="0.25">
      <c r="A948" s="49" t="s">
        <v>1345</v>
      </c>
      <c r="B948" s="23" t="s">
        <v>1484</v>
      </c>
      <c r="C948" s="20" t="s">
        <v>1504</v>
      </c>
      <c r="D948" s="20" t="s">
        <v>1505</v>
      </c>
      <c r="E948" s="20"/>
      <c r="F948" s="18" t="str">
        <f>VLOOKUP(C948,'[1]BASE ELENCO'!$C:$J,8,FALSE)</f>
        <v/>
      </c>
      <c r="G948" s="17">
        <f>VLOOKUP(C948,'[1]BASE ELENCO'!$C:$J,5,FALSE)</f>
        <v>6.4712999999999994</v>
      </c>
      <c r="H948" s="17" t="str">
        <f>VLOOKUP(C948,'[1]BASE ELENCO'!$C:$J,4,FALSE)</f>
        <v>PZ</v>
      </c>
      <c r="I948" s="7"/>
      <c r="J948" s="3">
        <f t="shared" si="14"/>
        <v>0</v>
      </c>
    </row>
    <row r="949" spans="1:10" ht="24" customHeight="1" x14ac:dyDescent="0.25">
      <c r="A949" s="49" t="s">
        <v>1345</v>
      </c>
      <c r="B949" s="23" t="s">
        <v>1484</v>
      </c>
      <c r="C949" s="20" t="s">
        <v>1506</v>
      </c>
      <c r="D949" s="20" t="s">
        <v>1507</v>
      </c>
      <c r="E949" s="20"/>
      <c r="F949" s="18" t="str">
        <f>VLOOKUP(C949,'[1]BASE ELENCO'!$C:$J,8,FALSE)</f>
        <v/>
      </c>
      <c r="G949" s="17">
        <f>VLOOKUP(C949,'[1]BASE ELENCO'!$C:$J,5,FALSE)</f>
        <v>8.9199000000000002</v>
      </c>
      <c r="H949" s="17" t="str">
        <f>VLOOKUP(C949,'[1]BASE ELENCO'!$C:$J,4,FALSE)</f>
        <v>PZ</v>
      </c>
      <c r="I949" s="7"/>
      <c r="J949" s="3">
        <f t="shared" si="14"/>
        <v>0</v>
      </c>
    </row>
    <row r="950" spans="1:10" ht="24" customHeight="1" x14ac:dyDescent="0.25">
      <c r="A950" s="49" t="s">
        <v>1345</v>
      </c>
      <c r="B950" s="23" t="s">
        <v>1484</v>
      </c>
      <c r="C950" s="20" t="s">
        <v>1508</v>
      </c>
      <c r="D950" s="20" t="s">
        <v>1509</v>
      </c>
      <c r="E950" s="20"/>
      <c r="F950" s="18" t="str">
        <f>VLOOKUP(C950,'[1]BASE ELENCO'!$C:$J,8,FALSE)</f>
        <v/>
      </c>
      <c r="G950" s="17">
        <f>VLOOKUP(C950,'[1]BASE ELENCO'!$C:$J,5,FALSE)</f>
        <v>8.2433999999999994</v>
      </c>
      <c r="H950" s="17" t="str">
        <f>VLOOKUP(C950,'[1]BASE ELENCO'!$C:$J,4,FALSE)</f>
        <v>PZ</v>
      </c>
      <c r="I950" s="7"/>
      <c r="J950" s="3">
        <f t="shared" si="14"/>
        <v>0</v>
      </c>
    </row>
    <row r="951" spans="1:10" ht="24" customHeight="1" x14ac:dyDescent="0.25">
      <c r="A951" s="49" t="s">
        <v>1345</v>
      </c>
      <c r="B951" s="23" t="s">
        <v>1484</v>
      </c>
      <c r="C951" s="20" t="s">
        <v>1510</v>
      </c>
      <c r="D951" s="20" t="s">
        <v>1511</v>
      </c>
      <c r="E951" s="20"/>
      <c r="F951" s="18" t="str">
        <f>VLOOKUP(C951,'[1]BASE ELENCO'!$C:$J,8,FALSE)</f>
        <v/>
      </c>
      <c r="G951" s="17">
        <f>VLOOKUP(C951,'[1]BASE ELENCO'!$C:$J,5,FALSE)</f>
        <v>8.7097999999999995</v>
      </c>
      <c r="H951" s="17" t="str">
        <f>VLOOKUP(C951,'[1]BASE ELENCO'!$C:$J,4,FALSE)</f>
        <v>PZ</v>
      </c>
      <c r="I951" s="7"/>
      <c r="J951" s="3">
        <f t="shared" si="14"/>
        <v>0</v>
      </c>
    </row>
    <row r="952" spans="1:10" ht="24" customHeight="1" x14ac:dyDescent="0.25">
      <c r="A952" s="49" t="s">
        <v>1345</v>
      </c>
      <c r="B952" s="23" t="s">
        <v>1484</v>
      </c>
      <c r="C952" s="20" t="s">
        <v>1512</v>
      </c>
      <c r="D952" s="20" t="s">
        <v>1513</v>
      </c>
      <c r="E952" s="20"/>
      <c r="F952" s="18" t="str">
        <f>VLOOKUP(C952,'[1]BASE ELENCO'!$C:$J,8,FALSE)</f>
        <v/>
      </c>
      <c r="G952" s="17">
        <f>VLOOKUP(C952,'[1]BASE ELENCO'!$C:$J,5,FALSE)</f>
        <v>5.0489999999999995</v>
      </c>
      <c r="H952" s="17" t="str">
        <f>VLOOKUP(C952,'[1]BASE ELENCO'!$C:$J,4,FALSE)</f>
        <v>PZ</v>
      </c>
      <c r="I952" s="7"/>
      <c r="J952" s="3">
        <f t="shared" si="14"/>
        <v>0</v>
      </c>
    </row>
    <row r="953" spans="1:10" ht="24" customHeight="1" x14ac:dyDescent="0.25">
      <c r="A953" s="49" t="s">
        <v>1345</v>
      </c>
      <c r="B953" s="23" t="s">
        <v>1489</v>
      </c>
      <c r="C953" s="20" t="s">
        <v>1514</v>
      </c>
      <c r="D953" s="20" t="s">
        <v>1515</v>
      </c>
      <c r="E953" s="20"/>
      <c r="F953" s="18" t="str">
        <f>VLOOKUP(C953,'[1]BASE ELENCO'!$C:$J,8,FALSE)</f>
        <v/>
      </c>
      <c r="G953" s="17">
        <f>VLOOKUP(C953,'[1]BASE ELENCO'!$C:$J,5,FALSE)</f>
        <v>5.1534999999999993</v>
      </c>
      <c r="H953" s="17" t="str">
        <f>VLOOKUP(C953,'[1]BASE ELENCO'!$C:$J,4,FALSE)</f>
        <v>PZ</v>
      </c>
      <c r="I953" s="7"/>
      <c r="J953" s="3">
        <f t="shared" si="14"/>
        <v>0</v>
      </c>
    </row>
    <row r="954" spans="1:10" ht="24" customHeight="1" x14ac:dyDescent="0.25">
      <c r="A954" s="49" t="s">
        <v>1345</v>
      </c>
      <c r="B954" s="23" t="s">
        <v>1484</v>
      </c>
      <c r="C954" s="20" t="s">
        <v>1516</v>
      </c>
      <c r="D954" s="20" t="s">
        <v>1517</v>
      </c>
      <c r="E954" s="20"/>
      <c r="F954" s="18" t="str">
        <f>VLOOKUP(C954,'[1]BASE ELENCO'!$C:$J,8,FALSE)</f>
        <v/>
      </c>
      <c r="G954" s="17">
        <f>VLOOKUP(C954,'[1]BASE ELENCO'!$C:$J,5,FALSE)</f>
        <v>7.2292000000000005</v>
      </c>
      <c r="H954" s="17" t="str">
        <f>VLOOKUP(C954,'[1]BASE ELENCO'!$C:$J,4,FALSE)</f>
        <v>PZ</v>
      </c>
      <c r="I954" s="7"/>
      <c r="J954" s="3">
        <f t="shared" si="14"/>
        <v>0</v>
      </c>
    </row>
    <row r="955" spans="1:10" ht="24" customHeight="1" x14ac:dyDescent="0.25">
      <c r="A955" s="49" t="s">
        <v>1345</v>
      </c>
      <c r="B955" s="23" t="s">
        <v>1484</v>
      </c>
      <c r="C955" s="20" t="s">
        <v>1518</v>
      </c>
      <c r="D955" s="20" t="s">
        <v>1519</v>
      </c>
      <c r="E955" s="20"/>
      <c r="F955" s="18" t="str">
        <f>VLOOKUP(C955,'[1]BASE ELENCO'!$C:$J,8,FALSE)</f>
        <v/>
      </c>
      <c r="G955" s="17">
        <f>VLOOKUP(C955,'[1]BASE ELENCO'!$C:$J,5,FALSE)</f>
        <v>13.373799999999999</v>
      </c>
      <c r="H955" s="17" t="str">
        <f>VLOOKUP(C955,'[1]BASE ELENCO'!$C:$J,4,FALSE)</f>
        <v>PZ</v>
      </c>
      <c r="I955" s="7"/>
      <c r="J955" s="3">
        <f t="shared" si="14"/>
        <v>0</v>
      </c>
    </row>
    <row r="956" spans="1:10" ht="24" customHeight="1" x14ac:dyDescent="0.25">
      <c r="A956" s="49" t="s">
        <v>1345</v>
      </c>
      <c r="B956" s="23" t="s">
        <v>1520</v>
      </c>
      <c r="C956" s="20" t="s">
        <v>1521</v>
      </c>
      <c r="D956" s="20" t="s">
        <v>1522</v>
      </c>
      <c r="E956" s="20"/>
      <c r="F956" s="18" t="str">
        <f>VLOOKUP(C956,'[1]BASE ELENCO'!$C:$J,8,FALSE)</f>
        <v/>
      </c>
      <c r="G956" s="17">
        <f>VLOOKUP(C956,'[1]BASE ELENCO'!$C:$J,5,FALSE)</f>
        <v>12.5345</v>
      </c>
      <c r="H956" s="17" t="str">
        <f>VLOOKUP(C956,'[1]BASE ELENCO'!$C:$J,4,FALSE)</f>
        <v>PZ</v>
      </c>
      <c r="I956" s="7"/>
      <c r="J956" s="3">
        <f t="shared" si="14"/>
        <v>0</v>
      </c>
    </row>
    <row r="957" spans="1:10" ht="24" customHeight="1" x14ac:dyDescent="0.25">
      <c r="A957" s="49" t="s">
        <v>1345</v>
      </c>
      <c r="B957" s="23" t="s">
        <v>1520</v>
      </c>
      <c r="C957" s="20" t="s">
        <v>1523</v>
      </c>
      <c r="D957" s="20" t="s">
        <v>1524</v>
      </c>
      <c r="E957" s="20"/>
      <c r="F957" s="18" t="str">
        <f>VLOOKUP(C957,'[1]BASE ELENCO'!$C:$J,8,FALSE)</f>
        <v/>
      </c>
      <c r="G957" s="17">
        <f>VLOOKUP(C957,'[1]BASE ELENCO'!$C:$J,5,FALSE)</f>
        <v>43.8416</v>
      </c>
      <c r="H957" s="17" t="str">
        <f>VLOOKUP(C957,'[1]BASE ELENCO'!$C:$J,4,FALSE)</f>
        <v>PZ</v>
      </c>
      <c r="I957" s="7"/>
      <c r="J957" s="3">
        <f t="shared" si="14"/>
        <v>0</v>
      </c>
    </row>
    <row r="958" spans="1:10" ht="24" customHeight="1" x14ac:dyDescent="0.25">
      <c r="A958" s="49" t="s">
        <v>1345</v>
      </c>
      <c r="B958" s="23" t="s">
        <v>1525</v>
      </c>
      <c r="C958" s="20" t="s">
        <v>1526</v>
      </c>
      <c r="D958" s="20" t="s">
        <v>1527</v>
      </c>
      <c r="E958" s="20"/>
      <c r="F958" s="18" t="str">
        <f>VLOOKUP(C958,'[1]BASE ELENCO'!$C:$J,8,FALSE)</f>
        <v/>
      </c>
      <c r="G958" s="17">
        <f>VLOOKUP(C958,'[1]BASE ELENCO'!$C:$J,5,FALSE)</f>
        <v>8.5117999999999991</v>
      </c>
      <c r="H958" s="17" t="str">
        <f>VLOOKUP(C958,'[1]BASE ELENCO'!$C:$J,4,FALSE)</f>
        <v>PZ</v>
      </c>
      <c r="I958" s="7"/>
      <c r="J958" s="3">
        <f t="shared" si="14"/>
        <v>0</v>
      </c>
    </row>
    <row r="959" spans="1:10" ht="24" customHeight="1" x14ac:dyDescent="0.25">
      <c r="A959" s="49" t="s">
        <v>1345</v>
      </c>
      <c r="B959" s="23" t="s">
        <v>1525</v>
      </c>
      <c r="C959" s="20" t="s">
        <v>1528</v>
      </c>
      <c r="D959" s="20" t="s">
        <v>1529</v>
      </c>
      <c r="E959" s="20"/>
      <c r="F959" s="18" t="str">
        <f>VLOOKUP(C959,'[1]BASE ELENCO'!$C:$J,8,FALSE)</f>
        <v/>
      </c>
      <c r="G959" s="17">
        <f>VLOOKUP(C959,'[1]BASE ELENCO'!$C:$J,5,FALSE)</f>
        <v>5.6319999999999997</v>
      </c>
      <c r="H959" s="17" t="str">
        <f>VLOOKUP(C959,'[1]BASE ELENCO'!$C:$J,4,FALSE)</f>
        <v>PZ</v>
      </c>
      <c r="I959" s="7"/>
      <c r="J959" s="3">
        <f t="shared" si="14"/>
        <v>0</v>
      </c>
    </row>
    <row r="960" spans="1:10" ht="24" customHeight="1" x14ac:dyDescent="0.25">
      <c r="A960" s="49" t="s">
        <v>1345</v>
      </c>
      <c r="B960" s="23" t="s">
        <v>1525</v>
      </c>
      <c r="C960" s="20" t="s">
        <v>1530</v>
      </c>
      <c r="D960" s="20" t="s">
        <v>1531</v>
      </c>
      <c r="E960" s="20"/>
      <c r="F960" s="18" t="str">
        <f>VLOOKUP(C960,'[1]BASE ELENCO'!$C:$J,8,FALSE)</f>
        <v/>
      </c>
      <c r="G960" s="17">
        <f>VLOOKUP(C960,'[1]BASE ELENCO'!$C:$J,5,FALSE)</f>
        <v>5.992799999999999</v>
      </c>
      <c r="H960" s="17" t="str">
        <f>VLOOKUP(C960,'[1]BASE ELENCO'!$C:$J,4,FALSE)</f>
        <v>PZ</v>
      </c>
      <c r="I960" s="7"/>
      <c r="J960" s="3">
        <f t="shared" si="14"/>
        <v>0</v>
      </c>
    </row>
    <row r="961" spans="1:10" ht="24" customHeight="1" x14ac:dyDescent="0.25">
      <c r="A961" s="49" t="s">
        <v>1345</v>
      </c>
      <c r="B961" s="23" t="s">
        <v>1525</v>
      </c>
      <c r="C961" s="20" t="s">
        <v>1532</v>
      </c>
      <c r="D961" s="20" t="s">
        <v>1533</v>
      </c>
      <c r="E961" s="20"/>
      <c r="F961" s="18" t="str">
        <f>VLOOKUP(C961,'[1]BASE ELENCO'!$C:$J,8,FALSE)</f>
        <v/>
      </c>
      <c r="G961" s="17">
        <f>VLOOKUP(C961,'[1]BASE ELENCO'!$C:$J,5,FALSE)</f>
        <v>8.8736999999999995</v>
      </c>
      <c r="H961" s="17" t="str">
        <f>VLOOKUP(C961,'[1]BASE ELENCO'!$C:$J,4,FALSE)</f>
        <v>PZ</v>
      </c>
      <c r="I961" s="8"/>
      <c r="J961" s="3">
        <f t="shared" si="14"/>
        <v>0</v>
      </c>
    </row>
    <row r="962" spans="1:10" ht="24" customHeight="1" x14ac:dyDescent="0.25">
      <c r="A962" s="49" t="s">
        <v>1345</v>
      </c>
      <c r="B962" s="23" t="s">
        <v>1525</v>
      </c>
      <c r="C962" s="20" t="s">
        <v>1534</v>
      </c>
      <c r="D962" s="20" t="s">
        <v>1535</v>
      </c>
      <c r="E962" s="20"/>
      <c r="F962" s="18" t="str">
        <f>VLOOKUP(C962,'[1]BASE ELENCO'!$C:$J,8,FALSE)</f>
        <v/>
      </c>
      <c r="G962" s="17">
        <f>VLOOKUP(C962,'[1]BASE ELENCO'!$C:$J,5,FALSE)</f>
        <v>5.259100000000001</v>
      </c>
      <c r="H962" s="17" t="str">
        <f>VLOOKUP(C962,'[1]BASE ELENCO'!$C:$J,4,FALSE)</f>
        <v>PZ</v>
      </c>
      <c r="I962" s="8"/>
      <c r="J962" s="3">
        <f t="shared" si="14"/>
        <v>0</v>
      </c>
    </row>
    <row r="963" spans="1:10" ht="24" customHeight="1" x14ac:dyDescent="0.25">
      <c r="A963" s="49" t="s">
        <v>1345</v>
      </c>
      <c r="B963" s="23" t="s">
        <v>1525</v>
      </c>
      <c r="C963" s="20" t="s">
        <v>1536</v>
      </c>
      <c r="D963" s="20" t="s">
        <v>1537</v>
      </c>
      <c r="E963" s="20"/>
      <c r="F963" s="18" t="str">
        <f>VLOOKUP(C963,'[1]BASE ELENCO'!$C:$J,8,FALSE)</f>
        <v/>
      </c>
      <c r="G963" s="17">
        <f>VLOOKUP(C963,'[1]BASE ELENCO'!$C:$J,5,FALSE)</f>
        <v>6.9232800000000001</v>
      </c>
      <c r="H963" s="17" t="str">
        <f>VLOOKUP(C963,'[1]BASE ELENCO'!$C:$J,4,FALSE)</f>
        <v>PZ</v>
      </c>
      <c r="I963" s="7"/>
      <c r="J963" s="3">
        <f t="shared" si="14"/>
        <v>0</v>
      </c>
    </row>
    <row r="964" spans="1:10" ht="24" customHeight="1" x14ac:dyDescent="0.25">
      <c r="A964" s="49" t="s">
        <v>1345</v>
      </c>
      <c r="B964" s="23" t="s">
        <v>1525</v>
      </c>
      <c r="C964" s="20" t="s">
        <v>1538</v>
      </c>
      <c r="D964" s="20" t="s">
        <v>1539</v>
      </c>
      <c r="E964" s="20"/>
      <c r="F964" s="18" t="str">
        <f>VLOOKUP(C964,'[1]BASE ELENCO'!$C:$J,8,FALSE)</f>
        <v/>
      </c>
      <c r="G964" s="17">
        <f>VLOOKUP(C964,'[1]BASE ELENCO'!$C:$J,5,FALSE)</f>
        <v>5.9113999999999995</v>
      </c>
      <c r="H964" s="17" t="str">
        <f>VLOOKUP(C964,'[1]BASE ELENCO'!$C:$J,4,FALSE)</f>
        <v>PZ</v>
      </c>
      <c r="I964" s="7"/>
      <c r="J964" s="3">
        <f t="shared" si="14"/>
        <v>0</v>
      </c>
    </row>
    <row r="965" spans="1:10" ht="24" customHeight="1" x14ac:dyDescent="0.25">
      <c r="A965" s="49" t="s">
        <v>1345</v>
      </c>
      <c r="B965" s="23" t="s">
        <v>1525</v>
      </c>
      <c r="C965" s="20" t="s">
        <v>1540</v>
      </c>
      <c r="D965" s="20" t="s">
        <v>1541</v>
      </c>
      <c r="E965" s="20"/>
      <c r="F965" s="18" t="str">
        <f>VLOOKUP(C965,'[1]BASE ELENCO'!$C:$J,8,FALSE)</f>
        <v/>
      </c>
      <c r="G965" s="17">
        <f>VLOOKUP(C965,'[1]BASE ELENCO'!$C:$J,5,FALSE)</f>
        <v>12.068099999999998</v>
      </c>
      <c r="H965" s="17" t="str">
        <f>VLOOKUP(C965,'[1]BASE ELENCO'!$C:$J,4,FALSE)</f>
        <v>PZ</v>
      </c>
      <c r="I965" s="7"/>
      <c r="J965" s="3">
        <f t="shared" si="14"/>
        <v>0</v>
      </c>
    </row>
    <row r="966" spans="1:10" ht="24" customHeight="1" x14ac:dyDescent="0.25">
      <c r="A966" s="49" t="s">
        <v>1345</v>
      </c>
      <c r="B966" s="23" t="s">
        <v>1525</v>
      </c>
      <c r="C966" s="20" t="s">
        <v>1542</v>
      </c>
      <c r="D966" s="20" t="s">
        <v>1543</v>
      </c>
      <c r="E966" s="20"/>
      <c r="F966" s="18" t="str">
        <f>VLOOKUP(C966,'[1]BASE ELENCO'!$C:$J,8,FALSE)</f>
        <v/>
      </c>
      <c r="G966" s="17">
        <f>VLOOKUP(C966,'[1]BASE ELENCO'!$C:$J,5,FALSE)</f>
        <v>14.110719999999999</v>
      </c>
      <c r="H966" s="17" t="str">
        <f>VLOOKUP(C966,'[1]BASE ELENCO'!$C:$J,4,FALSE)</f>
        <v>PZ</v>
      </c>
      <c r="I966" s="7"/>
      <c r="J966" s="3">
        <f t="shared" si="14"/>
        <v>0</v>
      </c>
    </row>
    <row r="967" spans="1:10" ht="24" customHeight="1" x14ac:dyDescent="0.25">
      <c r="A967" s="49" t="s">
        <v>1345</v>
      </c>
      <c r="B967" s="23" t="s">
        <v>1525</v>
      </c>
      <c r="C967" s="20" t="s">
        <v>1544</v>
      </c>
      <c r="D967" s="20" t="s">
        <v>1545</v>
      </c>
      <c r="E967" s="20"/>
      <c r="F967" s="18" t="str">
        <f>VLOOKUP(C967,'[1]BASE ELENCO'!$C:$J,8,FALSE)</f>
        <v/>
      </c>
      <c r="G967" s="17">
        <f>VLOOKUP(C967,'[1]BASE ELENCO'!$C:$J,5,FALSE)</f>
        <v>8.3017000000000003</v>
      </c>
      <c r="H967" s="17" t="str">
        <f>VLOOKUP(C967,'[1]BASE ELENCO'!$C:$J,4,FALSE)</f>
        <v>PZ</v>
      </c>
      <c r="I967" s="7"/>
      <c r="J967" s="3">
        <f t="shared" si="14"/>
        <v>0</v>
      </c>
    </row>
    <row r="968" spans="1:10" ht="24" customHeight="1" x14ac:dyDescent="0.25">
      <c r="A968" s="49" t="s">
        <v>1345</v>
      </c>
      <c r="B968" s="23" t="s">
        <v>1525</v>
      </c>
      <c r="C968" s="20" t="s">
        <v>1546</v>
      </c>
      <c r="D968" s="20" t="s">
        <v>1547</v>
      </c>
      <c r="E968" s="20"/>
      <c r="F968" s="18" t="str">
        <f>VLOOKUP(C968,'[1]BASE ELENCO'!$C:$J,8,FALSE)</f>
        <v/>
      </c>
      <c r="G968" s="17">
        <f>VLOOKUP(C968,'[1]BASE ELENCO'!$C:$J,5,FALSE)</f>
        <v>21.547900000000002</v>
      </c>
      <c r="H968" s="17" t="str">
        <f>VLOOKUP(C968,'[1]BASE ELENCO'!$C:$J,4,FALSE)</f>
        <v>PZ</v>
      </c>
      <c r="I968" s="7"/>
      <c r="J968" s="3">
        <f t="shared" si="14"/>
        <v>0</v>
      </c>
    </row>
    <row r="969" spans="1:10" ht="24" customHeight="1" x14ac:dyDescent="0.25">
      <c r="A969" s="49" t="s">
        <v>1345</v>
      </c>
      <c r="B969" s="23" t="s">
        <v>1525</v>
      </c>
      <c r="C969" s="20" t="s">
        <v>1548</v>
      </c>
      <c r="D969" s="20" t="s">
        <v>1549</v>
      </c>
      <c r="E969" s="20"/>
      <c r="F969" s="18" t="str">
        <f>VLOOKUP(C969,'[1]BASE ELENCO'!$C:$J,8,FALSE)</f>
        <v/>
      </c>
      <c r="G969" s="17">
        <f>VLOOKUP(C969,'[1]BASE ELENCO'!$C:$J,5,FALSE)</f>
        <v>9.1178999999999988</v>
      </c>
      <c r="H969" s="17" t="str">
        <f>VLOOKUP(C969,'[1]BASE ELENCO'!$C:$J,4,FALSE)</f>
        <v>PZ</v>
      </c>
      <c r="I969" s="7"/>
      <c r="J969" s="3">
        <f t="shared" si="14"/>
        <v>0</v>
      </c>
    </row>
    <row r="970" spans="1:10" ht="24" customHeight="1" x14ac:dyDescent="0.25">
      <c r="A970" s="49" t="s">
        <v>1345</v>
      </c>
      <c r="B970" s="23" t="s">
        <v>1525</v>
      </c>
      <c r="C970" s="20" t="s">
        <v>1550</v>
      </c>
      <c r="D970" s="20" t="s">
        <v>1551</v>
      </c>
      <c r="E970" s="20"/>
      <c r="F970" s="18" t="str">
        <f>VLOOKUP(C970,'[1]BASE ELENCO'!$C:$J,8,FALSE)</f>
        <v/>
      </c>
      <c r="G970" s="17">
        <f>VLOOKUP(C970,'[1]BASE ELENCO'!$C:$J,5,FALSE)</f>
        <v>6.6692999999999998</v>
      </c>
      <c r="H970" s="17" t="str">
        <f>VLOOKUP(C970,'[1]BASE ELENCO'!$C:$J,4,FALSE)</f>
        <v>PZ</v>
      </c>
      <c r="I970" s="7"/>
      <c r="J970" s="3">
        <f t="shared" si="14"/>
        <v>0</v>
      </c>
    </row>
    <row r="971" spans="1:10" ht="24" customHeight="1" x14ac:dyDescent="0.25">
      <c r="A971" s="49" t="s">
        <v>1345</v>
      </c>
      <c r="B971" s="23" t="s">
        <v>1525</v>
      </c>
      <c r="C971" s="20" t="s">
        <v>1552</v>
      </c>
      <c r="D971" s="20" t="s">
        <v>1553</v>
      </c>
      <c r="E971" s="20"/>
      <c r="F971" s="18" t="str">
        <f>VLOOKUP(C971,'[1]BASE ELENCO'!$C:$J,8,FALSE)</f>
        <v/>
      </c>
      <c r="G971" s="17">
        <f>VLOOKUP(C971,'[1]BASE ELENCO'!$C:$J,5,FALSE)</f>
        <v>14.7499</v>
      </c>
      <c r="H971" s="17" t="str">
        <f>VLOOKUP(C971,'[1]BASE ELENCO'!$C:$J,4,FALSE)</f>
        <v>PZ</v>
      </c>
      <c r="I971" s="7"/>
      <c r="J971" s="3">
        <f t="shared" si="14"/>
        <v>0</v>
      </c>
    </row>
    <row r="972" spans="1:10" ht="24" customHeight="1" x14ac:dyDescent="0.25">
      <c r="A972" s="49" t="s">
        <v>1345</v>
      </c>
      <c r="B972" s="23" t="s">
        <v>1525</v>
      </c>
      <c r="C972" s="20" t="s">
        <v>1554</v>
      </c>
      <c r="D972" s="20" t="s">
        <v>1555</v>
      </c>
      <c r="E972" s="20"/>
      <c r="F972" s="18" t="str">
        <f>VLOOKUP(C972,'[1]BASE ELENCO'!$C:$J,8,FALSE)</f>
        <v/>
      </c>
      <c r="G972" s="17">
        <f>VLOOKUP(C972,'[1]BASE ELENCO'!$C:$J,5,FALSE)</f>
        <v>11.322299999999998</v>
      </c>
      <c r="H972" s="17" t="str">
        <f>VLOOKUP(C972,'[1]BASE ELENCO'!$C:$J,4,FALSE)</f>
        <v>PZ</v>
      </c>
      <c r="I972" s="7"/>
      <c r="J972" s="3">
        <f t="shared" si="14"/>
        <v>0</v>
      </c>
    </row>
    <row r="973" spans="1:10" ht="24" customHeight="1" x14ac:dyDescent="0.25">
      <c r="A973" s="49" t="s">
        <v>1345</v>
      </c>
      <c r="B973" s="23" t="s">
        <v>1525</v>
      </c>
      <c r="C973" s="20" t="s">
        <v>1556</v>
      </c>
      <c r="D973" s="20" t="s">
        <v>1557</v>
      </c>
      <c r="E973" s="20"/>
      <c r="F973" s="18" t="str">
        <f>VLOOKUP(C973,'[1]BASE ELENCO'!$C:$J,8,FALSE)</f>
        <v/>
      </c>
      <c r="G973" s="17">
        <f>VLOOKUP(C973,'[1]BASE ELENCO'!$C:$J,5,FALSE)</f>
        <v>9.5381</v>
      </c>
      <c r="H973" s="17" t="str">
        <f>VLOOKUP(C973,'[1]BASE ELENCO'!$C:$J,4,FALSE)</f>
        <v>PZ</v>
      </c>
      <c r="I973" s="7"/>
      <c r="J973" s="3">
        <f t="shared" si="14"/>
        <v>0</v>
      </c>
    </row>
    <row r="974" spans="1:10" ht="24" customHeight="1" x14ac:dyDescent="0.25">
      <c r="A974" s="49" t="s">
        <v>1345</v>
      </c>
      <c r="B974" s="23" t="s">
        <v>1525</v>
      </c>
      <c r="C974" s="20" t="s">
        <v>1558</v>
      </c>
      <c r="D974" s="20" t="s">
        <v>1559</v>
      </c>
      <c r="E974" s="20"/>
      <c r="F974" s="18" t="str">
        <f>VLOOKUP(C974,'[1]BASE ELENCO'!$C:$J,8,FALSE)</f>
        <v/>
      </c>
      <c r="G974" s="17">
        <f>VLOOKUP(C974,'[1]BASE ELENCO'!$C:$J,5,FALSE)</f>
        <v>9.1178999999999988</v>
      </c>
      <c r="H974" s="17" t="str">
        <f>VLOOKUP(C974,'[1]BASE ELENCO'!$C:$J,4,FALSE)</f>
        <v>PZ</v>
      </c>
      <c r="I974" s="7"/>
      <c r="J974" s="3">
        <f t="shared" ref="J974:J1036" si="15">G974*I974</f>
        <v>0</v>
      </c>
    </row>
    <row r="975" spans="1:10" ht="24" customHeight="1" x14ac:dyDescent="0.25">
      <c r="A975" s="49" t="s">
        <v>1345</v>
      </c>
      <c r="B975" s="23" t="s">
        <v>1525</v>
      </c>
      <c r="C975" s="20" t="s">
        <v>1560</v>
      </c>
      <c r="D975" s="20" t="s">
        <v>1561</v>
      </c>
      <c r="E975" s="20"/>
      <c r="F975" s="18" t="str">
        <f>VLOOKUP(C975,'[1]BASE ELENCO'!$C:$J,8,FALSE)</f>
        <v/>
      </c>
      <c r="G975" s="17">
        <f>VLOOKUP(C975,'[1]BASE ELENCO'!$C:$J,5,FALSE)</f>
        <v>9.3400999999999996</v>
      </c>
      <c r="H975" s="17" t="str">
        <f>VLOOKUP(C975,'[1]BASE ELENCO'!$C:$J,4,FALSE)</f>
        <v>PZ</v>
      </c>
      <c r="I975" s="7"/>
      <c r="J975" s="3">
        <f t="shared" si="15"/>
        <v>0</v>
      </c>
    </row>
    <row r="976" spans="1:10" ht="24" customHeight="1" x14ac:dyDescent="0.25">
      <c r="A976" s="49" t="s">
        <v>1345</v>
      </c>
      <c r="B976" s="23" t="s">
        <v>1525</v>
      </c>
      <c r="C976" s="20" t="s">
        <v>1562</v>
      </c>
      <c r="D976" s="20" t="s">
        <v>1563</v>
      </c>
      <c r="E976" s="20"/>
      <c r="F976" s="18" t="str">
        <f>VLOOKUP(C976,'[1]BASE ELENCO'!$C:$J,8,FALSE)</f>
        <v/>
      </c>
      <c r="G976" s="17">
        <f>VLOOKUP(C976,'[1]BASE ELENCO'!$C:$J,5,FALSE)</f>
        <v>7.4744999999999999</v>
      </c>
      <c r="H976" s="17" t="str">
        <f>VLOOKUP(C976,'[1]BASE ELENCO'!$C:$J,4,FALSE)</f>
        <v>PZ</v>
      </c>
      <c r="I976" s="7"/>
      <c r="J976" s="3">
        <f t="shared" si="15"/>
        <v>0</v>
      </c>
    </row>
    <row r="977" spans="1:10" ht="24" customHeight="1" x14ac:dyDescent="0.25">
      <c r="A977" s="49" t="s">
        <v>1345</v>
      </c>
      <c r="B977" s="23" t="s">
        <v>1525</v>
      </c>
      <c r="C977" s="20" t="s">
        <v>1564</v>
      </c>
      <c r="D977" s="20" t="s">
        <v>1565</v>
      </c>
      <c r="E977" s="20"/>
      <c r="F977" s="18" t="str">
        <f>VLOOKUP(C977,'[1]BASE ELENCO'!$C:$J,8,FALSE)</f>
        <v/>
      </c>
      <c r="G977" s="17">
        <f>VLOOKUP(C977,'[1]BASE ELENCO'!$C:$J,5,FALSE)</f>
        <v>10.58304</v>
      </c>
      <c r="H977" s="17" t="str">
        <f>VLOOKUP(C977,'[1]BASE ELENCO'!$C:$J,4,FALSE)</f>
        <v>PZ</v>
      </c>
      <c r="I977" s="7"/>
      <c r="J977" s="3">
        <f t="shared" si="15"/>
        <v>0</v>
      </c>
    </row>
    <row r="978" spans="1:10" ht="24" customHeight="1" x14ac:dyDescent="0.25">
      <c r="A978" s="49" t="s">
        <v>1345</v>
      </c>
      <c r="B978" s="23" t="s">
        <v>1525</v>
      </c>
      <c r="C978" s="20" t="s">
        <v>1566</v>
      </c>
      <c r="D978" s="20" t="s">
        <v>1567</v>
      </c>
      <c r="E978" s="20"/>
      <c r="F978" s="18" t="str">
        <f>VLOOKUP(C978,'[1]BASE ELENCO'!$C:$J,8,FALSE)</f>
        <v/>
      </c>
      <c r="G978" s="17">
        <f>VLOOKUP(C978,'[1]BASE ELENCO'!$C:$J,5,FALSE)</f>
        <v>6.798</v>
      </c>
      <c r="H978" s="17" t="str">
        <f>VLOOKUP(C978,'[1]BASE ELENCO'!$C:$J,4,FALSE)</f>
        <v>PZ</v>
      </c>
      <c r="I978" s="7"/>
      <c r="J978" s="3">
        <f t="shared" si="15"/>
        <v>0</v>
      </c>
    </row>
    <row r="979" spans="1:10" ht="24" customHeight="1" x14ac:dyDescent="0.25">
      <c r="A979" s="49" t="s">
        <v>1345</v>
      </c>
      <c r="B979" s="23" t="s">
        <v>1525</v>
      </c>
      <c r="C979" s="20" t="s">
        <v>1568</v>
      </c>
      <c r="D979" s="20" t="s">
        <v>1569</v>
      </c>
      <c r="E979" s="20"/>
      <c r="F979" s="18" t="str">
        <f>VLOOKUP(C979,'[1]BASE ELENCO'!$C:$J,8,FALSE)</f>
        <v/>
      </c>
      <c r="G979" s="17">
        <f>VLOOKUP(C979,'[1]BASE ELENCO'!$C:$J,5,FALSE)</f>
        <v>7.2753999999999994</v>
      </c>
      <c r="H979" s="17" t="str">
        <f>VLOOKUP(C979,'[1]BASE ELENCO'!$C:$J,4,FALSE)</f>
        <v>PZ</v>
      </c>
      <c r="I979" s="7"/>
      <c r="J979" s="3">
        <f t="shared" si="15"/>
        <v>0</v>
      </c>
    </row>
    <row r="980" spans="1:10" ht="24" customHeight="1" x14ac:dyDescent="0.25">
      <c r="A980" s="49" t="s">
        <v>1345</v>
      </c>
      <c r="B980" s="23" t="s">
        <v>1525</v>
      </c>
      <c r="C980" s="20" t="s">
        <v>1570</v>
      </c>
      <c r="D980" s="20" t="s">
        <v>1571</v>
      </c>
      <c r="E980" s="20"/>
      <c r="F980" s="18" t="str">
        <f>VLOOKUP(C980,'[1]BASE ELENCO'!$C:$J,8,FALSE)</f>
        <v/>
      </c>
      <c r="G980" s="17">
        <f>VLOOKUP(C980,'[1]BASE ELENCO'!$C:$J,5,FALSE)</f>
        <v>5.6551</v>
      </c>
      <c r="H980" s="17" t="str">
        <f>VLOOKUP(C980,'[1]BASE ELENCO'!$C:$J,4,FALSE)</f>
        <v>PZ</v>
      </c>
      <c r="I980" s="7"/>
      <c r="J980" s="3">
        <f t="shared" si="15"/>
        <v>0</v>
      </c>
    </row>
    <row r="981" spans="1:10" ht="24" customHeight="1" x14ac:dyDescent="0.25">
      <c r="A981" s="49" t="s">
        <v>1345</v>
      </c>
      <c r="B981" s="23" t="s">
        <v>1525</v>
      </c>
      <c r="C981" s="20" t="s">
        <v>1572</v>
      </c>
      <c r="D981" s="20" t="s">
        <v>1573</v>
      </c>
      <c r="E981" s="20"/>
      <c r="F981" s="18" t="str">
        <f>VLOOKUP(C981,'[1]BASE ELENCO'!$C:$J,8,FALSE)</f>
        <v/>
      </c>
      <c r="G981" s="17">
        <f>VLOOKUP(C981,'[1]BASE ELENCO'!$C:$J,5,FALSE)</f>
        <v>6.0401000000000007</v>
      </c>
      <c r="H981" s="17" t="str">
        <f>VLOOKUP(C981,'[1]BASE ELENCO'!$C:$J,4,FALSE)</f>
        <v>PZ</v>
      </c>
      <c r="I981" s="7"/>
      <c r="J981" s="3">
        <f t="shared" si="15"/>
        <v>0</v>
      </c>
    </row>
    <row r="982" spans="1:10" ht="24" customHeight="1" x14ac:dyDescent="0.25">
      <c r="A982" s="49" t="s">
        <v>1345</v>
      </c>
      <c r="B982" s="23" t="s">
        <v>1525</v>
      </c>
      <c r="C982" s="20" t="s">
        <v>1574</v>
      </c>
      <c r="D982" s="20" t="s">
        <v>1575</v>
      </c>
      <c r="E982" s="20"/>
      <c r="F982" s="18" t="str">
        <f>VLOOKUP(C982,'[1]BASE ELENCO'!$C:$J,8,FALSE)</f>
        <v/>
      </c>
      <c r="G982" s="17">
        <f>VLOOKUP(C982,'[1]BASE ELENCO'!$C:$J,5,FALSE)</f>
        <v>5.8531000000000004</v>
      </c>
      <c r="H982" s="17" t="str">
        <f>VLOOKUP(C982,'[1]BASE ELENCO'!$C:$J,4,FALSE)</f>
        <v>PZ</v>
      </c>
      <c r="I982" s="7"/>
      <c r="J982" s="3">
        <f t="shared" si="15"/>
        <v>0</v>
      </c>
    </row>
    <row r="983" spans="1:10" ht="24" customHeight="1" x14ac:dyDescent="0.25">
      <c r="A983" s="49" t="s">
        <v>1345</v>
      </c>
      <c r="B983" s="23" t="s">
        <v>1525</v>
      </c>
      <c r="C983" s="20" t="s">
        <v>1576</v>
      </c>
      <c r="D983" s="20" t="s">
        <v>1577</v>
      </c>
      <c r="E983" s="20"/>
      <c r="F983" s="18" t="str">
        <f>VLOOKUP(C983,'[1]BASE ELENCO'!$C:$J,8,FALSE)</f>
        <v/>
      </c>
      <c r="G983" s="17">
        <f>VLOOKUP(C983,'[1]BASE ELENCO'!$C:$J,5,FALSE)</f>
        <v>9.5381</v>
      </c>
      <c r="H983" s="17" t="str">
        <f>VLOOKUP(C983,'[1]BASE ELENCO'!$C:$J,4,FALSE)</f>
        <v>PZ</v>
      </c>
      <c r="I983" s="7"/>
      <c r="J983" s="3">
        <f t="shared" si="15"/>
        <v>0</v>
      </c>
    </row>
    <row r="984" spans="1:10" ht="24" customHeight="1" x14ac:dyDescent="0.25">
      <c r="A984" s="49" t="s">
        <v>1345</v>
      </c>
      <c r="B984" s="23" t="s">
        <v>1525</v>
      </c>
      <c r="C984" s="20" t="s">
        <v>1578</v>
      </c>
      <c r="D984" s="20" t="s">
        <v>1579</v>
      </c>
      <c r="E984" s="20"/>
      <c r="F984" s="18" t="str">
        <f>VLOOKUP(C984,'[1]BASE ELENCO'!$C:$J,8,FALSE)</f>
        <v/>
      </c>
      <c r="G984" s="17">
        <f>VLOOKUP(C984,'[1]BASE ELENCO'!$C:$J,5,FALSE)</f>
        <v>13.525599999999999</v>
      </c>
      <c r="H984" s="17" t="str">
        <f>VLOOKUP(C984,'[1]BASE ELENCO'!$C:$J,4,FALSE)</f>
        <v>PZ</v>
      </c>
      <c r="I984" s="7"/>
      <c r="J984" s="3">
        <f t="shared" si="15"/>
        <v>0</v>
      </c>
    </row>
    <row r="985" spans="1:10" ht="24" customHeight="1" x14ac:dyDescent="0.25">
      <c r="A985" s="49" t="s">
        <v>1345</v>
      </c>
      <c r="B985" s="23" t="s">
        <v>1525</v>
      </c>
      <c r="C985" s="20" t="s">
        <v>1580</v>
      </c>
      <c r="D985" s="20" t="s">
        <v>1581</v>
      </c>
      <c r="E985" s="20"/>
      <c r="F985" s="18" t="str">
        <f>VLOOKUP(C985,'[1]BASE ELENCO'!$C:$J,8,FALSE)</f>
        <v/>
      </c>
      <c r="G985" s="17">
        <f>VLOOKUP(C985,'[1]BASE ELENCO'!$C:$J,5,FALSE)</f>
        <v>15.041400000000001</v>
      </c>
      <c r="H985" s="17" t="str">
        <f>VLOOKUP(C985,'[1]BASE ELENCO'!$C:$J,4,FALSE)</f>
        <v>PZ</v>
      </c>
      <c r="I985" s="7"/>
      <c r="J985" s="3">
        <f t="shared" si="15"/>
        <v>0</v>
      </c>
    </row>
    <row r="986" spans="1:10" ht="24" customHeight="1" x14ac:dyDescent="0.25">
      <c r="A986" s="49" t="s">
        <v>1345</v>
      </c>
      <c r="B986" s="23" t="s">
        <v>1525</v>
      </c>
      <c r="C986" s="20" t="s">
        <v>1582</v>
      </c>
      <c r="D986" s="20" t="s">
        <v>1583</v>
      </c>
      <c r="E986" s="20"/>
      <c r="F986" s="18" t="str">
        <f>VLOOKUP(C986,'[1]BASE ELENCO'!$C:$J,8,FALSE)</f>
        <v/>
      </c>
      <c r="G986" s="17">
        <f>VLOOKUP(C986,'[1]BASE ELENCO'!$C:$J,5,FALSE)</f>
        <v>14.7499</v>
      </c>
      <c r="H986" s="17" t="str">
        <f>VLOOKUP(C986,'[1]BASE ELENCO'!$C:$J,4,FALSE)</f>
        <v>PZ</v>
      </c>
      <c r="I986" s="7"/>
      <c r="J986" s="3">
        <f t="shared" si="15"/>
        <v>0</v>
      </c>
    </row>
    <row r="987" spans="1:10" ht="24" customHeight="1" x14ac:dyDescent="0.25">
      <c r="A987" s="49" t="s">
        <v>1345</v>
      </c>
      <c r="B987" s="23" t="s">
        <v>1525</v>
      </c>
      <c r="C987" s="20" t="s">
        <v>1584</v>
      </c>
      <c r="D987" s="20" t="s">
        <v>1585</v>
      </c>
      <c r="E987" s="20"/>
      <c r="F987" s="18" t="str">
        <f>VLOOKUP(C987,'[1]BASE ELENCO'!$C:$J,8,FALSE)</f>
        <v/>
      </c>
      <c r="G987" s="17">
        <f>VLOOKUP(C987,'[1]BASE ELENCO'!$C:$J,5,FALSE)</f>
        <v>17.6066</v>
      </c>
      <c r="H987" s="17" t="str">
        <f>VLOOKUP(C987,'[1]BASE ELENCO'!$C:$J,4,FALSE)</f>
        <v>PZ</v>
      </c>
      <c r="I987" s="7"/>
      <c r="J987" s="3">
        <f t="shared" si="15"/>
        <v>0</v>
      </c>
    </row>
    <row r="988" spans="1:10" ht="24" customHeight="1" x14ac:dyDescent="0.25">
      <c r="A988" s="49" t="s">
        <v>1345</v>
      </c>
      <c r="B988" s="23" t="s">
        <v>1525</v>
      </c>
      <c r="C988" s="20" t="s">
        <v>1586</v>
      </c>
      <c r="D988" s="20" t="s">
        <v>1587</v>
      </c>
      <c r="E988" s="20"/>
      <c r="F988" s="18" t="str">
        <f>VLOOKUP(C988,'[1]BASE ELENCO'!$C:$J,8,FALSE)</f>
        <v/>
      </c>
      <c r="G988" s="17">
        <f>VLOOKUP(C988,'[1]BASE ELENCO'!$C:$J,5,FALSE)</f>
        <v>10.914200000000001</v>
      </c>
      <c r="H988" s="17" t="str">
        <f>VLOOKUP(C988,'[1]BASE ELENCO'!$C:$J,4,FALSE)</f>
        <v>PZ</v>
      </c>
      <c r="I988" s="7"/>
      <c r="J988" s="3">
        <f t="shared" si="15"/>
        <v>0</v>
      </c>
    </row>
    <row r="989" spans="1:10" ht="24" customHeight="1" x14ac:dyDescent="0.25">
      <c r="A989" s="49" t="s">
        <v>1345</v>
      </c>
      <c r="B989" s="23" t="s">
        <v>1525</v>
      </c>
      <c r="C989" s="20" t="s">
        <v>1588</v>
      </c>
      <c r="D989" s="20" t="s">
        <v>1589</v>
      </c>
      <c r="E989" s="20"/>
      <c r="F989" s="18" t="str">
        <f>VLOOKUP(C989,'[1]BASE ELENCO'!$C:$J,8,FALSE)</f>
        <v/>
      </c>
      <c r="G989" s="17">
        <f>VLOOKUP(C989,'[1]BASE ELENCO'!$C:$J,5,FALSE)</f>
        <v>6.798</v>
      </c>
      <c r="H989" s="17" t="str">
        <f>VLOOKUP(C989,'[1]BASE ELENCO'!$C:$J,4,FALSE)</f>
        <v>PZ</v>
      </c>
      <c r="I989" s="7"/>
      <c r="J989" s="3">
        <f t="shared" si="15"/>
        <v>0</v>
      </c>
    </row>
    <row r="990" spans="1:10" ht="24" customHeight="1" x14ac:dyDescent="0.25">
      <c r="A990" s="49" t="s">
        <v>1345</v>
      </c>
      <c r="B990" s="23" t="s">
        <v>1525</v>
      </c>
      <c r="C990" s="20" t="s">
        <v>1590</v>
      </c>
      <c r="D990" s="20" t="s">
        <v>1591</v>
      </c>
      <c r="E990" s="20"/>
      <c r="F990" s="18" t="str">
        <f>VLOOKUP(C990,'[1]BASE ELENCO'!$C:$J,8,FALSE)</f>
        <v/>
      </c>
      <c r="G990" s="17">
        <f>VLOOKUP(C990,'[1]BASE ELENCO'!$C:$J,5,FALSE)</f>
        <v>13.5839</v>
      </c>
      <c r="H990" s="17" t="str">
        <f>VLOOKUP(C990,'[1]BASE ELENCO'!$C:$J,4,FALSE)</f>
        <v>PZ</v>
      </c>
      <c r="I990" s="7"/>
      <c r="J990" s="3">
        <f t="shared" si="15"/>
        <v>0</v>
      </c>
    </row>
    <row r="991" spans="1:10" ht="24" customHeight="1" x14ac:dyDescent="0.25">
      <c r="A991" s="49" t="s">
        <v>1345</v>
      </c>
      <c r="B991" s="23" t="s">
        <v>1525</v>
      </c>
      <c r="C991" s="20" t="s">
        <v>1592</v>
      </c>
      <c r="D991" s="20" t="s">
        <v>1593</v>
      </c>
      <c r="E991" s="20"/>
      <c r="F991" s="18" t="str">
        <f>VLOOKUP(C991,'[1]BASE ELENCO'!$C:$J,8,FALSE)</f>
        <v/>
      </c>
      <c r="G991" s="17">
        <f>VLOOKUP(C991,'[1]BASE ELENCO'!$C:$J,5,FALSE)</f>
        <v>12.644319999999999</v>
      </c>
      <c r="H991" s="17" t="str">
        <f>VLOOKUP(C991,'[1]BASE ELENCO'!$C:$J,4,FALSE)</f>
        <v>PZ</v>
      </c>
      <c r="I991" s="7"/>
      <c r="J991" s="3">
        <f t="shared" si="15"/>
        <v>0</v>
      </c>
    </row>
    <row r="992" spans="1:10" ht="24" customHeight="1" x14ac:dyDescent="0.25">
      <c r="A992" s="49" t="s">
        <v>1345</v>
      </c>
      <c r="B992" s="23" t="s">
        <v>1525</v>
      </c>
      <c r="C992" s="20" t="s">
        <v>1594</v>
      </c>
      <c r="D992" s="20" t="s">
        <v>1595</v>
      </c>
      <c r="E992" s="20"/>
      <c r="F992" s="18" t="str">
        <f>VLOOKUP(C992,'[1]BASE ELENCO'!$C:$J,8,FALSE)</f>
        <v/>
      </c>
      <c r="G992" s="17">
        <f>VLOOKUP(C992,'[1]BASE ELENCO'!$C:$J,5,FALSE)</f>
        <v>22.562100000000001</v>
      </c>
      <c r="H992" s="17" t="str">
        <f>VLOOKUP(C992,'[1]BASE ELENCO'!$C:$J,4,FALSE)</f>
        <v>PZ</v>
      </c>
      <c r="I992" s="7"/>
      <c r="J992" s="3">
        <f t="shared" si="15"/>
        <v>0</v>
      </c>
    </row>
    <row r="993" spans="1:10" ht="24" customHeight="1" x14ac:dyDescent="0.25">
      <c r="A993" s="49" t="s">
        <v>1345</v>
      </c>
      <c r="B993" s="23" t="s">
        <v>1525</v>
      </c>
      <c r="C993" s="20" t="s">
        <v>1596</v>
      </c>
      <c r="D993" s="20" t="s">
        <v>1597</v>
      </c>
      <c r="E993" s="20"/>
      <c r="F993" s="18" t="str">
        <f>VLOOKUP(C993,'[1]BASE ELENCO'!$C:$J,8,FALSE)</f>
        <v/>
      </c>
      <c r="G993" s="17">
        <f>VLOOKUP(C993,'[1]BASE ELENCO'!$C:$J,5,FALSE)</f>
        <v>10.472799999999999</v>
      </c>
      <c r="H993" s="17" t="str">
        <f>VLOOKUP(C993,'[1]BASE ELENCO'!$C:$J,4,FALSE)</f>
        <v>PZ</v>
      </c>
      <c r="I993" s="7"/>
      <c r="J993" s="3">
        <f t="shared" si="15"/>
        <v>0</v>
      </c>
    </row>
    <row r="994" spans="1:10" ht="24" customHeight="1" x14ac:dyDescent="0.25">
      <c r="A994" s="49" t="s">
        <v>1345</v>
      </c>
      <c r="B994" s="23" t="s">
        <v>1525</v>
      </c>
      <c r="C994" s="20" t="s">
        <v>1598</v>
      </c>
      <c r="D994" s="20" t="s">
        <v>1599</v>
      </c>
      <c r="E994" s="20"/>
      <c r="F994" s="18" t="str">
        <f>VLOOKUP(C994,'[1]BASE ELENCO'!$C:$J,8,FALSE)</f>
        <v/>
      </c>
      <c r="G994" s="17">
        <f>VLOOKUP(C994,'[1]BASE ELENCO'!$C:$J,5,FALSE)</f>
        <v>10.594480000000001</v>
      </c>
      <c r="H994" s="17" t="str">
        <f>VLOOKUP(C994,'[1]BASE ELENCO'!$C:$J,4,FALSE)</f>
        <v>PZ</v>
      </c>
      <c r="I994" s="7"/>
      <c r="J994" s="3">
        <f t="shared" si="15"/>
        <v>0</v>
      </c>
    </row>
    <row r="995" spans="1:10" ht="24" customHeight="1" x14ac:dyDescent="0.25">
      <c r="A995" s="49" t="s">
        <v>1345</v>
      </c>
      <c r="B995" s="23" t="s">
        <v>1525</v>
      </c>
      <c r="C995" s="20" t="s">
        <v>1600</v>
      </c>
      <c r="D995" s="20" t="s">
        <v>1601</v>
      </c>
      <c r="E995" s="20"/>
      <c r="F995" s="18" t="str">
        <f>VLOOKUP(C995,'[1]BASE ELENCO'!$C:$J,8,FALSE)</f>
        <v/>
      </c>
      <c r="G995" s="17">
        <f>VLOOKUP(C995,'[1]BASE ELENCO'!$C:$J,5,FALSE)</f>
        <v>7.4744999999999999</v>
      </c>
      <c r="H995" s="17" t="str">
        <f>VLOOKUP(C995,'[1]BASE ELENCO'!$C:$J,4,FALSE)</f>
        <v>PZ</v>
      </c>
      <c r="I995" s="7"/>
      <c r="J995" s="3">
        <f t="shared" si="15"/>
        <v>0</v>
      </c>
    </row>
    <row r="996" spans="1:10" ht="24" customHeight="1" x14ac:dyDescent="0.25">
      <c r="A996" s="49" t="s">
        <v>1345</v>
      </c>
      <c r="B996" s="23" t="s">
        <v>1525</v>
      </c>
      <c r="C996" s="20" t="s">
        <v>1602</v>
      </c>
      <c r="D996" s="20" t="s">
        <v>1603</v>
      </c>
      <c r="E996" s="20"/>
      <c r="F996" s="18" t="str">
        <f>VLOOKUP(C996,'[1]BASE ELENCO'!$C:$J,8,FALSE)</f>
        <v/>
      </c>
      <c r="G996" s="17">
        <f>VLOOKUP(C996,'[1]BASE ELENCO'!$C:$J,5,FALSE)</f>
        <v>5.7596000000000007</v>
      </c>
      <c r="H996" s="17" t="str">
        <f>VLOOKUP(C996,'[1]BASE ELENCO'!$C:$J,4,FALSE)</f>
        <v>PZ</v>
      </c>
      <c r="I996" s="7"/>
      <c r="J996" s="3">
        <f t="shared" si="15"/>
        <v>0</v>
      </c>
    </row>
    <row r="997" spans="1:10" ht="24" customHeight="1" x14ac:dyDescent="0.25">
      <c r="A997" s="49" t="s">
        <v>1345</v>
      </c>
      <c r="B997" s="23" t="s">
        <v>1525</v>
      </c>
      <c r="C997" s="20" t="s">
        <v>1604</v>
      </c>
      <c r="D997" s="20" t="s">
        <v>1605</v>
      </c>
      <c r="E997" s="20"/>
      <c r="F997" s="18" t="str">
        <f>VLOOKUP(C997,'[1]BASE ELENCO'!$C:$J,8,FALSE)</f>
        <v/>
      </c>
      <c r="G997" s="17">
        <f>VLOOKUP(C997,'[1]BASE ELENCO'!$C:$J,5,FALSE)</f>
        <v>21.8856</v>
      </c>
      <c r="H997" s="17" t="str">
        <f>VLOOKUP(C997,'[1]BASE ELENCO'!$C:$J,4,FALSE)</f>
        <v>PZ</v>
      </c>
      <c r="I997" s="7"/>
      <c r="J997" s="3">
        <f t="shared" si="15"/>
        <v>0</v>
      </c>
    </row>
    <row r="998" spans="1:10" ht="24" customHeight="1" x14ac:dyDescent="0.25">
      <c r="A998" s="49" t="s">
        <v>1345</v>
      </c>
      <c r="B998" s="23" t="s">
        <v>1525</v>
      </c>
      <c r="C998" s="20" t="s">
        <v>1606</v>
      </c>
      <c r="D998" s="20" t="s">
        <v>1607</v>
      </c>
      <c r="E998" s="20"/>
      <c r="F998" s="18" t="str">
        <f>VLOOKUP(C998,'[1]BASE ELENCO'!$C:$J,8,FALSE)</f>
        <v/>
      </c>
      <c r="G998" s="17">
        <f>VLOOKUP(C998,'[1]BASE ELENCO'!$C:$J,5,FALSE)</f>
        <v>8.161999999999999</v>
      </c>
      <c r="H998" s="17" t="str">
        <f>VLOOKUP(C998,'[1]BASE ELENCO'!$C:$J,4,FALSE)</f>
        <v>PZ</v>
      </c>
      <c r="I998" s="7"/>
      <c r="J998" s="3">
        <f t="shared" si="15"/>
        <v>0</v>
      </c>
    </row>
    <row r="999" spans="1:10" ht="24" customHeight="1" x14ac:dyDescent="0.25">
      <c r="A999" s="49" t="s">
        <v>1345</v>
      </c>
      <c r="B999" s="23" t="s">
        <v>1525</v>
      </c>
      <c r="C999" s="20" t="s">
        <v>2068</v>
      </c>
      <c r="D999" s="53" t="s">
        <v>2069</v>
      </c>
      <c r="E999" s="53"/>
      <c r="F999" s="18" t="str">
        <f>VLOOKUP(C999,'[1]BASE ELENCO'!$C:$J,8,FALSE)</f>
        <v/>
      </c>
      <c r="G999" s="17">
        <f>VLOOKUP(C999,'[1]BASE ELENCO'!$C:$J,5,FALSE)</f>
        <v>10.82536</v>
      </c>
      <c r="H999" s="17" t="str">
        <f>VLOOKUP(C999,'[1]BASE ELENCO'!$C:$J,4,FALSE)</f>
        <v>PZ</v>
      </c>
      <c r="I999" s="7"/>
      <c r="J999" s="3">
        <f t="shared" si="15"/>
        <v>0</v>
      </c>
    </row>
    <row r="1000" spans="1:10" ht="24" customHeight="1" x14ac:dyDescent="0.25">
      <c r="A1000" s="49" t="s">
        <v>1345</v>
      </c>
      <c r="B1000" s="23" t="s">
        <v>1525</v>
      </c>
      <c r="C1000" s="20" t="s">
        <v>2052</v>
      </c>
      <c r="D1000" s="53" t="s">
        <v>2053</v>
      </c>
      <c r="E1000" s="53"/>
      <c r="F1000" s="18" t="str">
        <f>VLOOKUP(C1000,'[1]BASE ELENCO'!$C:$J,8,FALSE)</f>
        <v/>
      </c>
      <c r="G1000" s="17">
        <f>VLOOKUP(C1000,'[1]BASE ELENCO'!$C:$J,5,FALSE)</f>
        <v>14.0624</v>
      </c>
      <c r="H1000" s="17" t="str">
        <f>VLOOKUP(C1000,'[1]BASE ELENCO'!$C:$J,4,FALSE)</f>
        <v>PZ</v>
      </c>
      <c r="I1000" s="7"/>
      <c r="J1000" s="3">
        <f t="shared" si="15"/>
        <v>0</v>
      </c>
    </row>
    <row r="1001" spans="1:10" ht="24" customHeight="1" x14ac:dyDescent="0.25">
      <c r="A1001" s="49" t="s">
        <v>1345</v>
      </c>
      <c r="B1001" s="23" t="s">
        <v>2459</v>
      </c>
      <c r="C1001" s="20" t="s">
        <v>2460</v>
      </c>
      <c r="D1001" s="20" t="s">
        <v>2461</v>
      </c>
      <c r="E1001" s="23"/>
      <c r="F1001" s="18" t="str">
        <f>VLOOKUP(C1001,'[1]BASE ELENCO'!$C:$J,8,FALSE)</f>
        <v/>
      </c>
      <c r="G1001" s="17">
        <f>VLOOKUP(C1001,'[1]BASE ELENCO'!$C:$J,5,FALSE)</f>
        <v>3.9643999999999995</v>
      </c>
      <c r="H1001" s="17" t="str">
        <f>VLOOKUP(C1001,'[1]BASE ELENCO'!$C:$J,4,FALSE)</f>
        <v>PZ</v>
      </c>
      <c r="I1001" s="7"/>
      <c r="J1001" s="3">
        <f t="shared" si="15"/>
        <v>0</v>
      </c>
    </row>
    <row r="1002" spans="1:10" ht="24" customHeight="1" x14ac:dyDescent="0.25">
      <c r="A1002" s="49" t="s">
        <v>1345</v>
      </c>
      <c r="B1002" s="23" t="s">
        <v>1525</v>
      </c>
      <c r="C1002" s="20" t="s">
        <v>1608</v>
      </c>
      <c r="D1002" s="20" t="s">
        <v>1609</v>
      </c>
      <c r="E1002" s="20"/>
      <c r="F1002" s="18" t="str">
        <f>VLOOKUP(C1002,'[1]BASE ELENCO'!$C:$J,8,FALSE)</f>
        <v/>
      </c>
      <c r="G1002" s="17">
        <f>VLOOKUP(C1002,'[1]BASE ELENCO'!$C:$J,5,FALSE)</f>
        <v>7.2874999999999996</v>
      </c>
      <c r="H1002" s="17" t="str">
        <f>VLOOKUP(C1002,'[1]BASE ELENCO'!$C:$J,4,FALSE)</f>
        <v>PZ</v>
      </c>
      <c r="I1002" s="7"/>
      <c r="J1002" s="3">
        <f t="shared" si="15"/>
        <v>0</v>
      </c>
    </row>
    <row r="1003" spans="1:10" ht="24" customHeight="1" x14ac:dyDescent="0.25">
      <c r="A1003" s="49" t="s">
        <v>1345</v>
      </c>
      <c r="B1003" s="23" t="s">
        <v>1525</v>
      </c>
      <c r="C1003" s="20" t="s">
        <v>1610</v>
      </c>
      <c r="D1003" s="20" t="s">
        <v>1611</v>
      </c>
      <c r="E1003" s="20"/>
      <c r="F1003" s="18" t="str">
        <f>VLOOKUP(C1003,'[1]BASE ELENCO'!$C:$J,8,FALSE)</f>
        <v/>
      </c>
      <c r="G1003" s="17">
        <f>VLOOKUP(C1003,'[1]BASE ELENCO'!$C:$J,5,FALSE)</f>
        <v>7.5327999999999999</v>
      </c>
      <c r="H1003" s="17" t="str">
        <f>VLOOKUP(C1003,'[1]BASE ELENCO'!$C:$J,4,FALSE)</f>
        <v>PZ</v>
      </c>
      <c r="I1003" s="7"/>
      <c r="J1003" s="3">
        <f t="shared" si="15"/>
        <v>0</v>
      </c>
    </row>
    <row r="1004" spans="1:10" ht="24" customHeight="1" x14ac:dyDescent="0.25">
      <c r="A1004" s="49" t="s">
        <v>1345</v>
      </c>
      <c r="B1004" s="23" t="s">
        <v>1525</v>
      </c>
      <c r="C1004" s="20" t="s">
        <v>1612</v>
      </c>
      <c r="D1004" s="20" t="s">
        <v>1613</v>
      </c>
      <c r="E1004" s="20"/>
      <c r="F1004" s="18" t="str">
        <f>VLOOKUP(C1004,'[1]BASE ELENCO'!$C:$J,8,FALSE)</f>
        <v/>
      </c>
      <c r="G1004" s="17">
        <f>VLOOKUP(C1004,'[1]BASE ELENCO'!$C:$J,5,FALSE)</f>
        <v>12.359599999999999</v>
      </c>
      <c r="H1004" s="17" t="str">
        <f>VLOOKUP(C1004,'[1]BASE ELENCO'!$C:$J,4,FALSE)</f>
        <v>PZ</v>
      </c>
      <c r="I1004" s="7"/>
      <c r="J1004" s="3">
        <f t="shared" si="15"/>
        <v>0</v>
      </c>
    </row>
    <row r="1005" spans="1:10" ht="24" customHeight="1" x14ac:dyDescent="0.25">
      <c r="A1005" s="49" t="s">
        <v>1345</v>
      </c>
      <c r="B1005" s="23" t="s">
        <v>1614</v>
      </c>
      <c r="C1005" s="20" t="s">
        <v>1615</v>
      </c>
      <c r="D1005" s="20" t="s">
        <v>1616</v>
      </c>
      <c r="E1005" s="20"/>
      <c r="F1005" s="18" t="str">
        <f>VLOOKUP(C1005,'[1]BASE ELENCO'!$C:$J,8,FALSE)</f>
        <v/>
      </c>
      <c r="G1005" s="17">
        <f>VLOOKUP(C1005,'[1]BASE ELENCO'!$C:$J,5,FALSE)</f>
        <v>27.855039999999995</v>
      </c>
      <c r="H1005" s="17" t="str">
        <f>VLOOKUP(C1005,'[1]BASE ELENCO'!$C:$J,4,FALSE)</f>
        <v>PZ</v>
      </c>
      <c r="I1005" s="7"/>
      <c r="J1005" s="3">
        <f t="shared" si="15"/>
        <v>0</v>
      </c>
    </row>
    <row r="1006" spans="1:10" ht="24" customHeight="1" x14ac:dyDescent="0.25">
      <c r="A1006" s="49" t="s">
        <v>1345</v>
      </c>
      <c r="B1006" s="23" t="s">
        <v>1614</v>
      </c>
      <c r="C1006" s="20" t="s">
        <v>1617</v>
      </c>
      <c r="D1006" s="20" t="s">
        <v>1618</v>
      </c>
      <c r="E1006" s="20"/>
      <c r="F1006" s="18" t="str">
        <f>VLOOKUP(C1006,'[1]BASE ELENCO'!$C:$J,8,FALSE)</f>
        <v/>
      </c>
      <c r="G1006" s="17">
        <f>VLOOKUP(C1006,'[1]BASE ELENCO'!$C:$J,5,FALSE)</f>
        <v>9.3862999999999985</v>
      </c>
      <c r="H1006" s="17" t="str">
        <f>VLOOKUP(C1006,'[1]BASE ELENCO'!$C:$J,4,FALSE)</f>
        <v>PZ</v>
      </c>
      <c r="I1006" s="7"/>
      <c r="J1006" s="3">
        <f t="shared" si="15"/>
        <v>0</v>
      </c>
    </row>
    <row r="1007" spans="1:10" ht="24" customHeight="1" x14ac:dyDescent="0.25">
      <c r="A1007" s="49" t="s">
        <v>1345</v>
      </c>
      <c r="B1007" s="23" t="s">
        <v>1614</v>
      </c>
      <c r="C1007" s="20" t="s">
        <v>1619</v>
      </c>
      <c r="D1007" s="20" t="s">
        <v>1620</v>
      </c>
      <c r="E1007" s="20"/>
      <c r="F1007" s="18" t="str">
        <f>VLOOKUP(C1007,'[1]BASE ELENCO'!$C:$J,8,FALSE)</f>
        <v/>
      </c>
      <c r="G1007" s="17">
        <f>VLOOKUP(C1007,'[1]BASE ELENCO'!$C:$J,5,FALSE)</f>
        <v>18.2941</v>
      </c>
      <c r="H1007" s="17" t="str">
        <f>VLOOKUP(C1007,'[1]BASE ELENCO'!$C:$J,4,FALSE)</f>
        <v>PZ</v>
      </c>
      <c r="I1007" s="7"/>
      <c r="J1007" s="3">
        <f t="shared" si="15"/>
        <v>0</v>
      </c>
    </row>
    <row r="1008" spans="1:10" ht="24" customHeight="1" x14ac:dyDescent="0.25">
      <c r="A1008" s="49" t="s">
        <v>1345</v>
      </c>
      <c r="B1008" s="23" t="s">
        <v>1614</v>
      </c>
      <c r="C1008" s="20" t="s">
        <v>2024</v>
      </c>
      <c r="D1008" s="53" t="s">
        <v>2025</v>
      </c>
      <c r="E1008" s="53"/>
      <c r="F1008" s="18" t="str">
        <f>VLOOKUP(C1008,'[1]BASE ELENCO'!$C:$J,8,FALSE)</f>
        <v/>
      </c>
      <c r="G1008" s="17">
        <f>VLOOKUP(C1008,'[1]BASE ELENCO'!$C:$J,5,FALSE)</f>
        <v>25.760299999999997</v>
      </c>
      <c r="H1008" s="17" t="str">
        <f>VLOOKUP(C1008,'[1]BASE ELENCO'!$C:$J,4,FALSE)</f>
        <v>PZ</v>
      </c>
      <c r="I1008" s="7"/>
      <c r="J1008" s="3">
        <f t="shared" si="15"/>
        <v>0</v>
      </c>
    </row>
    <row r="1009" spans="1:10" ht="24" customHeight="1" x14ac:dyDescent="0.25">
      <c r="A1009" s="49" t="s">
        <v>1345</v>
      </c>
      <c r="B1009" s="23" t="s">
        <v>1614</v>
      </c>
      <c r="C1009" s="20" t="s">
        <v>1621</v>
      </c>
      <c r="D1009" s="20" t="s">
        <v>1622</v>
      </c>
      <c r="E1009" s="20"/>
      <c r="F1009" s="18" t="str">
        <f>VLOOKUP(C1009,'[1]BASE ELENCO'!$C:$J,8,FALSE)</f>
        <v/>
      </c>
      <c r="G1009" s="17">
        <f>VLOOKUP(C1009,'[1]BASE ELENCO'!$C:$J,5,FALSE)</f>
        <v>6.9256000000000002</v>
      </c>
      <c r="H1009" s="17" t="str">
        <f>VLOOKUP(C1009,'[1]BASE ELENCO'!$C:$J,4,FALSE)</f>
        <v>PZ</v>
      </c>
      <c r="I1009" s="7"/>
      <c r="J1009" s="3">
        <f t="shared" si="15"/>
        <v>0</v>
      </c>
    </row>
    <row r="1010" spans="1:10" ht="24" customHeight="1" x14ac:dyDescent="0.25">
      <c r="A1010" s="49" t="s">
        <v>1345</v>
      </c>
      <c r="B1010" s="23" t="s">
        <v>1614</v>
      </c>
      <c r="C1010" s="20" t="s">
        <v>1623</v>
      </c>
      <c r="D1010" s="20" t="s">
        <v>1624</v>
      </c>
      <c r="E1010" s="20"/>
      <c r="F1010" s="18" t="str">
        <f>VLOOKUP(C1010,'[1]BASE ELENCO'!$C:$J,8,FALSE)</f>
        <v/>
      </c>
      <c r="G1010" s="17">
        <f>VLOOKUP(C1010,'[1]BASE ELENCO'!$C:$J,5,FALSE)</f>
        <v>11.9053</v>
      </c>
      <c r="H1010" s="17" t="str">
        <f>VLOOKUP(C1010,'[1]BASE ELENCO'!$C:$J,4,FALSE)</f>
        <v>CF</v>
      </c>
      <c r="I1010" s="7"/>
      <c r="J1010" s="3">
        <f t="shared" si="15"/>
        <v>0</v>
      </c>
    </row>
    <row r="1011" spans="1:10" ht="24" customHeight="1" x14ac:dyDescent="0.25">
      <c r="A1011" s="49" t="s">
        <v>1345</v>
      </c>
      <c r="B1011" s="23" t="s">
        <v>1614</v>
      </c>
      <c r="C1011" s="20" t="s">
        <v>1886</v>
      </c>
      <c r="D1011" s="53" t="s">
        <v>1887</v>
      </c>
      <c r="E1011" s="53"/>
      <c r="F1011" s="18" t="str">
        <f>VLOOKUP(C1011,'[1]BASE ELENCO'!$C:$J,8,FALSE)</f>
        <v/>
      </c>
      <c r="G1011" s="17">
        <f>VLOOKUP(C1011,'[1]BASE ELENCO'!$C:$J,5,FALSE)</f>
        <v>7.2061000000000002</v>
      </c>
      <c r="H1011" s="17" t="str">
        <f>VLOOKUP(C1011,'[1]BASE ELENCO'!$C:$J,4,FALSE)</f>
        <v>PZ</v>
      </c>
      <c r="I1011" s="7"/>
      <c r="J1011" s="3">
        <f t="shared" si="15"/>
        <v>0</v>
      </c>
    </row>
    <row r="1012" spans="1:10" ht="24" customHeight="1" x14ac:dyDescent="0.25">
      <c r="A1012" s="49" t="s">
        <v>1345</v>
      </c>
      <c r="B1012" s="23" t="s">
        <v>1614</v>
      </c>
      <c r="C1012" s="20" t="s">
        <v>1625</v>
      </c>
      <c r="D1012" s="20" t="s">
        <v>1626</v>
      </c>
      <c r="E1012" s="20"/>
      <c r="F1012" s="18" t="str">
        <f>VLOOKUP(C1012,'[1]BASE ELENCO'!$C:$J,8,FALSE)</f>
        <v/>
      </c>
      <c r="G1012" s="17">
        <f>VLOOKUP(C1012,'[1]BASE ELENCO'!$C:$J,5,FALSE)</f>
        <v>13.525599999999999</v>
      </c>
      <c r="H1012" s="17" t="str">
        <f>VLOOKUP(C1012,'[1]BASE ELENCO'!$C:$J,4,FALSE)</f>
        <v>PZ</v>
      </c>
      <c r="I1012" s="7"/>
      <c r="J1012" s="3">
        <f t="shared" si="15"/>
        <v>0</v>
      </c>
    </row>
    <row r="1013" spans="1:10" ht="24" customHeight="1" x14ac:dyDescent="0.25">
      <c r="A1013" s="49" t="s">
        <v>1345</v>
      </c>
      <c r="B1013" s="23" t="s">
        <v>1614</v>
      </c>
      <c r="C1013" s="20" t="s">
        <v>1627</v>
      </c>
      <c r="D1013" s="20" t="s">
        <v>1628</v>
      </c>
      <c r="E1013" s="20"/>
      <c r="F1013" s="18" t="str">
        <f>VLOOKUP(C1013,'[1]BASE ELENCO'!$C:$J,8,FALSE)</f>
        <v/>
      </c>
      <c r="G1013" s="17">
        <f>VLOOKUP(C1013,'[1]BASE ELENCO'!$C:$J,5,FALSE)</f>
        <v>26.234999999999999</v>
      </c>
      <c r="H1013" s="17" t="str">
        <f>VLOOKUP(C1013,'[1]BASE ELENCO'!$C:$J,4,FALSE)</f>
        <v>PZ</v>
      </c>
      <c r="I1013" s="7"/>
      <c r="J1013" s="3">
        <f t="shared" si="15"/>
        <v>0</v>
      </c>
    </row>
    <row r="1014" spans="1:10" ht="24" customHeight="1" x14ac:dyDescent="0.25">
      <c r="A1014" s="49" t="s">
        <v>1345</v>
      </c>
      <c r="B1014" s="23" t="s">
        <v>1614</v>
      </c>
      <c r="C1014" s="20" t="s">
        <v>1629</v>
      </c>
      <c r="D1014" s="20" t="s">
        <v>1630</v>
      </c>
      <c r="E1014" s="20"/>
      <c r="F1014" s="18" t="str">
        <f>VLOOKUP(C1014,'[1]BASE ELENCO'!$C:$J,8,FALSE)</f>
        <v/>
      </c>
      <c r="G1014" s="17">
        <f>VLOOKUP(C1014,'[1]BASE ELENCO'!$C:$J,5,FALSE)</f>
        <v>6.4481999999999999</v>
      </c>
      <c r="H1014" s="17" t="str">
        <f>VLOOKUP(C1014,'[1]BASE ELENCO'!$C:$J,4,FALSE)</f>
        <v>PZ</v>
      </c>
      <c r="I1014" s="7"/>
      <c r="J1014" s="3">
        <f t="shared" si="15"/>
        <v>0</v>
      </c>
    </row>
    <row r="1015" spans="1:10" ht="24" customHeight="1" x14ac:dyDescent="0.25">
      <c r="A1015" s="49" t="s">
        <v>1345</v>
      </c>
      <c r="B1015" s="23" t="s">
        <v>1614</v>
      </c>
      <c r="C1015" s="20" t="s">
        <v>1631</v>
      </c>
      <c r="D1015" s="20" t="s">
        <v>1632</v>
      </c>
      <c r="E1015" s="20"/>
      <c r="F1015" s="18" t="str">
        <f>VLOOKUP(C1015,'[1]BASE ELENCO'!$C:$J,8,FALSE)</f>
        <v/>
      </c>
      <c r="G1015" s="17">
        <f>VLOOKUP(C1015,'[1]BASE ELENCO'!$C:$J,5,FALSE)</f>
        <v>6.9256000000000002</v>
      </c>
      <c r="H1015" s="17" t="str">
        <f>VLOOKUP(C1015,'[1]BASE ELENCO'!$C:$J,4,FALSE)</f>
        <v>PZ</v>
      </c>
      <c r="I1015" s="7"/>
      <c r="J1015" s="3">
        <f t="shared" si="15"/>
        <v>0</v>
      </c>
    </row>
    <row r="1016" spans="1:10" ht="24" customHeight="1" x14ac:dyDescent="0.25">
      <c r="A1016" s="49" t="s">
        <v>1345</v>
      </c>
      <c r="B1016" s="23" t="s">
        <v>1614</v>
      </c>
      <c r="C1016" s="20" t="s">
        <v>1633</v>
      </c>
      <c r="D1016" s="20" t="s">
        <v>1634</v>
      </c>
      <c r="E1016" s="20"/>
      <c r="F1016" s="18" t="str">
        <f>VLOOKUP(C1016,'[1]BASE ELENCO'!$C:$J,8,FALSE)</f>
        <v/>
      </c>
      <c r="G1016" s="17">
        <f>VLOOKUP(C1016,'[1]BASE ELENCO'!$C:$J,5,FALSE)</f>
        <v>6.8793999999999995</v>
      </c>
      <c r="H1016" s="17" t="str">
        <f>VLOOKUP(C1016,'[1]BASE ELENCO'!$C:$J,4,FALSE)</f>
        <v>PZ</v>
      </c>
      <c r="I1016" s="7"/>
      <c r="J1016" s="3">
        <f t="shared" si="15"/>
        <v>0</v>
      </c>
    </row>
    <row r="1017" spans="1:10" ht="24" customHeight="1" x14ac:dyDescent="0.25">
      <c r="A1017" s="49" t="s">
        <v>1345</v>
      </c>
      <c r="B1017" s="23" t="s">
        <v>1614</v>
      </c>
      <c r="C1017" s="20" t="s">
        <v>1635</v>
      </c>
      <c r="D1017" s="20" t="s">
        <v>1636</v>
      </c>
      <c r="E1017" s="20"/>
      <c r="F1017" s="18" t="str">
        <f>VLOOKUP(C1017,'[1]BASE ELENCO'!$C:$J,8,FALSE)</f>
        <v/>
      </c>
      <c r="G1017" s="17">
        <f>VLOOKUP(C1017,'[1]BASE ELENCO'!$C:$J,5,FALSE)</f>
        <v>6.9256000000000002</v>
      </c>
      <c r="H1017" s="17" t="str">
        <f>VLOOKUP(C1017,'[1]BASE ELENCO'!$C:$J,4,FALSE)</f>
        <v>PZ</v>
      </c>
      <c r="I1017" s="7"/>
      <c r="J1017" s="3">
        <f t="shared" si="15"/>
        <v>0</v>
      </c>
    </row>
    <row r="1018" spans="1:10" ht="24" customHeight="1" x14ac:dyDescent="0.25">
      <c r="A1018" s="49" t="s">
        <v>1345</v>
      </c>
      <c r="B1018" s="23" t="s">
        <v>1614</v>
      </c>
      <c r="C1018" s="20" t="s">
        <v>1637</v>
      </c>
      <c r="D1018" s="20" t="s">
        <v>1638</v>
      </c>
      <c r="E1018" s="20"/>
      <c r="F1018" s="18" t="str">
        <f>VLOOKUP(C1018,'[1]BASE ELENCO'!$C:$J,8,FALSE)</f>
        <v/>
      </c>
      <c r="G1018" s="17">
        <f>VLOOKUP(C1018,'[1]BASE ELENCO'!$C:$J,5,FALSE)</f>
        <v>20.2422</v>
      </c>
      <c r="H1018" s="17" t="str">
        <f>VLOOKUP(C1018,'[1]BASE ELENCO'!$C:$J,4,FALSE)</f>
        <v>PZ</v>
      </c>
      <c r="I1018" s="7"/>
      <c r="J1018" s="3">
        <f t="shared" si="15"/>
        <v>0</v>
      </c>
    </row>
    <row r="1019" spans="1:10" ht="24" customHeight="1" x14ac:dyDescent="0.25">
      <c r="A1019" s="49" t="s">
        <v>1345</v>
      </c>
      <c r="B1019" s="23" t="s">
        <v>1164</v>
      </c>
      <c r="C1019" s="20" t="s">
        <v>1639</v>
      </c>
      <c r="D1019" s="20" t="s">
        <v>1640</v>
      </c>
      <c r="E1019" s="20"/>
      <c r="F1019" s="18" t="str">
        <f>VLOOKUP(C1019,'[1]BASE ELENCO'!$C:$J,8,FALSE)</f>
        <v/>
      </c>
      <c r="G1019" s="17">
        <f>VLOOKUP(C1019,'[1]BASE ELENCO'!$C:$J,5,FALSE)</f>
        <v>12.43</v>
      </c>
      <c r="H1019" s="17" t="str">
        <f>VLOOKUP(C1019,'[1]BASE ELENCO'!$C:$J,4,FALSE)</f>
        <v>PZ</v>
      </c>
      <c r="I1019" s="7"/>
      <c r="J1019" s="3">
        <f t="shared" si="15"/>
        <v>0</v>
      </c>
    </row>
    <row r="1020" spans="1:10" ht="24" customHeight="1" x14ac:dyDescent="0.25">
      <c r="A1020" s="49" t="s">
        <v>1345</v>
      </c>
      <c r="B1020" s="23" t="s">
        <v>1164</v>
      </c>
      <c r="C1020" s="20" t="s">
        <v>1641</v>
      </c>
      <c r="D1020" s="20" t="s">
        <v>1642</v>
      </c>
      <c r="E1020" s="20"/>
      <c r="F1020" s="18" t="str">
        <f>VLOOKUP(C1020,'[1]BASE ELENCO'!$C:$J,8,FALSE)</f>
        <v/>
      </c>
      <c r="G1020" s="17">
        <f>VLOOKUP(C1020,'[1]BASE ELENCO'!$C:$J,5,FALSE)</f>
        <v>12.767700000000001</v>
      </c>
      <c r="H1020" s="17" t="str">
        <f>VLOOKUP(C1020,'[1]BASE ELENCO'!$C:$J,4,FALSE)</f>
        <v>PZ</v>
      </c>
      <c r="I1020" s="7"/>
      <c r="J1020" s="3">
        <f t="shared" si="15"/>
        <v>0</v>
      </c>
    </row>
    <row r="1021" spans="1:10" ht="24" customHeight="1" x14ac:dyDescent="0.25">
      <c r="A1021" s="49" t="s">
        <v>1345</v>
      </c>
      <c r="B1021" s="23" t="s">
        <v>1643</v>
      </c>
      <c r="C1021" s="20" t="s">
        <v>1644</v>
      </c>
      <c r="D1021" s="20" t="s">
        <v>1645</v>
      </c>
      <c r="E1021" s="20"/>
      <c r="F1021" s="18" t="str">
        <f>VLOOKUP(C1021,'[1]BASE ELENCO'!$C:$J,8,FALSE)</f>
        <v/>
      </c>
      <c r="G1021" s="17">
        <f>VLOOKUP(C1021,'[1]BASE ELENCO'!$C:$J,5,FALSE)</f>
        <v>13.513500000000001</v>
      </c>
      <c r="H1021" s="17" t="str">
        <f>VLOOKUP(C1021,'[1]BASE ELENCO'!$C:$J,4,FALSE)</f>
        <v>PZ</v>
      </c>
      <c r="I1021" s="7"/>
      <c r="J1021" s="3">
        <f t="shared" si="15"/>
        <v>0</v>
      </c>
    </row>
    <row r="1022" spans="1:10" ht="24" customHeight="1" x14ac:dyDescent="0.25">
      <c r="A1022" s="49" t="s">
        <v>1345</v>
      </c>
      <c r="B1022" s="23" t="s">
        <v>1643</v>
      </c>
      <c r="C1022" s="20" t="s">
        <v>1646</v>
      </c>
      <c r="D1022" s="20" t="s">
        <v>1647</v>
      </c>
      <c r="E1022" s="20"/>
      <c r="F1022" s="18" t="str">
        <f>VLOOKUP(C1022,'[1]BASE ELENCO'!$C:$J,8,FALSE)</f>
        <v/>
      </c>
      <c r="G1022" s="17">
        <f>VLOOKUP(C1022,'[1]BASE ELENCO'!$C:$J,5,FALSE)</f>
        <v>18.5977</v>
      </c>
      <c r="H1022" s="17" t="str">
        <f>VLOOKUP(C1022,'[1]BASE ELENCO'!$C:$J,4,FALSE)</f>
        <v>PZ</v>
      </c>
      <c r="I1022" s="7"/>
      <c r="J1022" s="3">
        <f t="shared" si="15"/>
        <v>0</v>
      </c>
    </row>
    <row r="1023" spans="1:10" ht="24" customHeight="1" x14ac:dyDescent="0.25">
      <c r="A1023" s="49" t="s">
        <v>1345</v>
      </c>
      <c r="B1023" s="23" t="s">
        <v>1164</v>
      </c>
      <c r="C1023" s="20" t="s">
        <v>1648</v>
      </c>
      <c r="D1023" s="20" t="s">
        <v>1649</v>
      </c>
      <c r="E1023" s="20"/>
      <c r="F1023" s="18" t="str">
        <f>VLOOKUP(C1023,'[1]BASE ELENCO'!$C:$J,8,FALSE)</f>
        <v/>
      </c>
      <c r="G1023" s="17">
        <f>VLOOKUP(C1023,'[1]BASE ELENCO'!$C:$J,5,FALSE)</f>
        <v>56.142899999999997</v>
      </c>
      <c r="H1023" s="17" t="str">
        <f>VLOOKUP(C1023,'[1]BASE ELENCO'!$C:$J,4,FALSE)</f>
        <v>PZ</v>
      </c>
      <c r="I1023" s="7"/>
      <c r="J1023" s="3">
        <f t="shared" si="15"/>
        <v>0</v>
      </c>
    </row>
    <row r="1024" spans="1:10" ht="24" customHeight="1" x14ac:dyDescent="0.25">
      <c r="A1024" s="49" t="s">
        <v>1345</v>
      </c>
      <c r="B1024" s="23" t="s">
        <v>1164</v>
      </c>
      <c r="C1024" s="20" t="s">
        <v>1650</v>
      </c>
      <c r="D1024" s="20" t="s">
        <v>1651</v>
      </c>
      <c r="E1024" s="20"/>
      <c r="F1024" s="18" t="str">
        <f>VLOOKUP(C1024,'[1]BASE ELENCO'!$C:$J,8,FALSE)</f>
        <v/>
      </c>
      <c r="G1024" s="17">
        <f>VLOOKUP(C1024,'[1]BASE ELENCO'!$C:$J,5,FALSE)</f>
        <v>39.142400000000002</v>
      </c>
      <c r="H1024" s="17" t="str">
        <f>VLOOKUP(C1024,'[1]BASE ELENCO'!$C:$J,4,FALSE)</f>
        <v>PZ</v>
      </c>
      <c r="I1024" s="7"/>
      <c r="J1024" s="3">
        <f t="shared" si="15"/>
        <v>0</v>
      </c>
    </row>
    <row r="1025" spans="1:10" ht="24" customHeight="1" x14ac:dyDescent="0.25">
      <c r="A1025" s="49" t="s">
        <v>1345</v>
      </c>
      <c r="B1025" s="23" t="s">
        <v>1164</v>
      </c>
      <c r="C1025" s="20" t="s">
        <v>1652</v>
      </c>
      <c r="D1025" s="20" t="s">
        <v>1653</v>
      </c>
      <c r="E1025" s="20"/>
      <c r="F1025" s="18" t="str">
        <f>VLOOKUP(C1025,'[1]BASE ELENCO'!$C:$J,8,FALSE)</f>
        <v/>
      </c>
      <c r="G1025" s="17">
        <f>VLOOKUP(C1025,'[1]BASE ELENCO'!$C:$J,5,FALSE)</f>
        <v>4.0457999999999998</v>
      </c>
      <c r="H1025" s="17" t="str">
        <f>VLOOKUP(C1025,'[1]BASE ELENCO'!$C:$J,4,FALSE)</f>
        <v>PZ</v>
      </c>
      <c r="I1025" s="7"/>
      <c r="J1025" s="3">
        <f t="shared" si="15"/>
        <v>0</v>
      </c>
    </row>
    <row r="1026" spans="1:10" ht="24" customHeight="1" x14ac:dyDescent="0.25">
      <c r="A1026" s="49" t="s">
        <v>1345</v>
      </c>
      <c r="B1026" s="23" t="s">
        <v>1643</v>
      </c>
      <c r="C1026" s="20" t="s">
        <v>1654</v>
      </c>
      <c r="D1026" s="20" t="s">
        <v>1655</v>
      </c>
      <c r="E1026" s="20"/>
      <c r="F1026" s="18" t="str">
        <f>VLOOKUP(C1026,'[1]BASE ELENCO'!$C:$J,8,FALSE)</f>
        <v/>
      </c>
      <c r="G1026" s="17">
        <f>VLOOKUP(C1026,'[1]BASE ELENCO'!$C:$J,5,FALSE)</f>
        <v>24.602599999999999</v>
      </c>
      <c r="H1026" s="17" t="str">
        <f>VLOOKUP(C1026,'[1]BASE ELENCO'!$C:$J,4,FALSE)</f>
        <v>PZ</v>
      </c>
      <c r="I1026" s="7"/>
      <c r="J1026" s="3">
        <f t="shared" si="15"/>
        <v>0</v>
      </c>
    </row>
    <row r="1027" spans="1:10" ht="24" customHeight="1" x14ac:dyDescent="0.25">
      <c r="A1027" s="49" t="s">
        <v>1345</v>
      </c>
      <c r="B1027" s="23" t="s">
        <v>1643</v>
      </c>
      <c r="C1027" s="20" t="s">
        <v>1656</v>
      </c>
      <c r="D1027" s="20" t="s">
        <v>1657</v>
      </c>
      <c r="E1027" s="20"/>
      <c r="F1027" s="18" t="str">
        <f>VLOOKUP(C1027,'[1]BASE ELENCO'!$C:$J,8,FALSE)</f>
        <v/>
      </c>
      <c r="G1027" s="17">
        <f>VLOOKUP(C1027,'[1]BASE ELENCO'!$C:$J,5,FALSE)</f>
        <v>4.4308000000000005</v>
      </c>
      <c r="H1027" s="17" t="str">
        <f>VLOOKUP(C1027,'[1]BASE ELENCO'!$C:$J,4,FALSE)</f>
        <v>CF</v>
      </c>
      <c r="I1027" s="7"/>
      <c r="J1027" s="3">
        <f t="shared" si="15"/>
        <v>0</v>
      </c>
    </row>
    <row r="1028" spans="1:10" ht="24" customHeight="1" x14ac:dyDescent="0.25">
      <c r="A1028" s="49" t="s">
        <v>1345</v>
      </c>
      <c r="B1028" s="23" t="s">
        <v>1643</v>
      </c>
      <c r="C1028" s="20" t="s">
        <v>1658</v>
      </c>
      <c r="D1028" s="20" t="s">
        <v>1659</v>
      </c>
      <c r="E1028" s="20"/>
      <c r="F1028" s="18" t="str">
        <f>VLOOKUP(C1028,'[1]BASE ELENCO'!$C:$J,8,FALSE)</f>
        <v/>
      </c>
      <c r="G1028" s="17">
        <f>VLOOKUP(C1028,'[1]BASE ELENCO'!$C:$J,5,FALSE)</f>
        <v>2.0988000000000002</v>
      </c>
      <c r="H1028" s="17" t="str">
        <f>VLOOKUP(C1028,'[1]BASE ELENCO'!$C:$J,4,FALSE)</f>
        <v>PZ</v>
      </c>
      <c r="I1028" s="7"/>
      <c r="J1028" s="3">
        <f t="shared" si="15"/>
        <v>0</v>
      </c>
    </row>
    <row r="1029" spans="1:10" ht="24" customHeight="1" x14ac:dyDescent="0.25">
      <c r="A1029" s="49" t="s">
        <v>1345</v>
      </c>
      <c r="B1029" s="23" t="s">
        <v>1643</v>
      </c>
      <c r="C1029" s="20" t="s">
        <v>1660</v>
      </c>
      <c r="D1029" s="20" t="s">
        <v>1661</v>
      </c>
      <c r="E1029" s="20"/>
      <c r="F1029" s="18" t="str">
        <f>VLOOKUP(C1029,'[1]BASE ELENCO'!$C:$J,8,FALSE)</f>
        <v/>
      </c>
      <c r="G1029" s="17">
        <f>VLOOKUP(C1029,'[1]BASE ELENCO'!$C:$J,5,FALSE)</f>
        <v>1.0372999999999999</v>
      </c>
      <c r="H1029" s="17" t="str">
        <f>VLOOKUP(C1029,'[1]BASE ELENCO'!$C:$J,4,FALSE)</f>
        <v>PZ</v>
      </c>
      <c r="I1029" s="7"/>
      <c r="J1029" s="3">
        <f t="shared" si="15"/>
        <v>0</v>
      </c>
    </row>
    <row r="1030" spans="1:10" ht="24" customHeight="1" x14ac:dyDescent="0.25">
      <c r="A1030" s="49" t="s">
        <v>1345</v>
      </c>
      <c r="B1030" s="23" t="s">
        <v>1643</v>
      </c>
      <c r="C1030" s="20" t="s">
        <v>1662</v>
      </c>
      <c r="D1030" s="20" t="s">
        <v>1663</v>
      </c>
      <c r="E1030" s="20"/>
      <c r="F1030" s="18" t="str">
        <f>VLOOKUP(C1030,'[1]BASE ELENCO'!$C:$J,8,FALSE)</f>
        <v/>
      </c>
      <c r="G1030" s="17">
        <f>VLOOKUP(C1030,'[1]BASE ELENCO'!$C:$J,5,FALSE)</f>
        <v>11.730400000000001</v>
      </c>
      <c r="H1030" s="17" t="str">
        <f>VLOOKUP(C1030,'[1]BASE ELENCO'!$C:$J,4,FALSE)</f>
        <v>PZ</v>
      </c>
      <c r="I1030" s="7"/>
      <c r="J1030" s="3">
        <f t="shared" si="15"/>
        <v>0</v>
      </c>
    </row>
    <row r="1031" spans="1:10" ht="24" customHeight="1" x14ac:dyDescent="0.25">
      <c r="A1031" s="49" t="s">
        <v>1345</v>
      </c>
      <c r="B1031" s="23" t="s">
        <v>1643</v>
      </c>
      <c r="C1031" s="20" t="s">
        <v>1921</v>
      </c>
      <c r="D1031" s="53" t="s">
        <v>1922</v>
      </c>
      <c r="E1031" s="53"/>
      <c r="F1031" s="18" t="str">
        <f>VLOOKUP(C1031,'[1]BASE ELENCO'!$C:$J,8,FALSE)</f>
        <v/>
      </c>
      <c r="G1031" s="17">
        <f>VLOOKUP(C1031,'[1]BASE ELENCO'!$C:$J,5,FALSE)</f>
        <v>7.1247000000000007</v>
      </c>
      <c r="H1031" s="17" t="str">
        <f>VLOOKUP(C1031,'[1]BASE ELENCO'!$C:$J,4,FALSE)</f>
        <v>CF</v>
      </c>
      <c r="I1031" s="7"/>
      <c r="J1031" s="3">
        <f t="shared" si="15"/>
        <v>0</v>
      </c>
    </row>
    <row r="1032" spans="1:10" ht="24" customHeight="1" x14ac:dyDescent="0.25">
      <c r="A1032" s="49" t="s">
        <v>1345</v>
      </c>
      <c r="B1032" s="23" t="s">
        <v>1643</v>
      </c>
      <c r="C1032" s="20" t="s">
        <v>1995</v>
      </c>
      <c r="D1032" s="53" t="s">
        <v>1996</v>
      </c>
      <c r="E1032" s="53"/>
      <c r="F1032" s="18" t="str">
        <f>VLOOKUP(C1032,'[1]BASE ELENCO'!$C:$J,8,FALSE)</f>
        <v/>
      </c>
      <c r="G1032" s="17">
        <f>VLOOKUP(C1032,'[1]BASE ELENCO'!$C:$J,5,FALSE)</f>
        <v>6.8211000000000004</v>
      </c>
      <c r="H1032" s="17" t="str">
        <f>VLOOKUP(C1032,'[1]BASE ELENCO'!$C:$J,4,FALSE)</f>
        <v>CF</v>
      </c>
      <c r="I1032" s="7"/>
      <c r="J1032" s="3">
        <f t="shared" si="15"/>
        <v>0</v>
      </c>
    </row>
    <row r="1033" spans="1:10" ht="24" customHeight="1" x14ac:dyDescent="0.25">
      <c r="A1033" s="49" t="s">
        <v>1345</v>
      </c>
      <c r="B1033" s="23" t="s">
        <v>1643</v>
      </c>
      <c r="C1033" s="20" t="s">
        <v>1664</v>
      </c>
      <c r="D1033" s="20" t="s">
        <v>1665</v>
      </c>
      <c r="E1033" s="20"/>
      <c r="F1033" s="18" t="str">
        <f>VLOOKUP(C1033,'[1]BASE ELENCO'!$C:$J,8,FALSE)</f>
        <v/>
      </c>
      <c r="G1033" s="17">
        <f>VLOOKUP(C1033,'[1]BASE ELENCO'!$C:$J,5,FALSE)</f>
        <v>9.700899999999999</v>
      </c>
      <c r="H1033" s="17" t="str">
        <f>VLOOKUP(C1033,'[1]BASE ELENCO'!$C:$J,4,FALSE)</f>
        <v>PZ</v>
      </c>
      <c r="I1033" s="7"/>
      <c r="J1033" s="3">
        <f t="shared" si="15"/>
        <v>0</v>
      </c>
    </row>
    <row r="1034" spans="1:10" ht="24" customHeight="1" x14ac:dyDescent="0.25">
      <c r="A1034" s="49" t="s">
        <v>1345</v>
      </c>
      <c r="B1034" s="23" t="s">
        <v>1643</v>
      </c>
      <c r="C1034" s="20" t="s">
        <v>1666</v>
      </c>
      <c r="D1034" s="20" t="s">
        <v>1667</v>
      </c>
      <c r="E1034" s="20"/>
      <c r="F1034" s="18" t="str">
        <f>VLOOKUP(C1034,'[1]BASE ELENCO'!$C:$J,8,FALSE)</f>
        <v/>
      </c>
      <c r="G1034" s="17">
        <f>VLOOKUP(C1034,'[1]BASE ELENCO'!$C:$J,5,FALSE)</f>
        <v>9.9109999999999996</v>
      </c>
      <c r="H1034" s="17" t="str">
        <f>VLOOKUP(C1034,'[1]BASE ELENCO'!$C:$J,4,FALSE)</f>
        <v>PZ</v>
      </c>
      <c r="I1034" s="7"/>
      <c r="J1034" s="3">
        <f t="shared" si="15"/>
        <v>0</v>
      </c>
    </row>
    <row r="1035" spans="1:10" ht="24" customHeight="1" x14ac:dyDescent="0.25">
      <c r="A1035" s="49" t="s">
        <v>1345</v>
      </c>
      <c r="B1035" s="23" t="s">
        <v>1489</v>
      </c>
      <c r="C1035" s="20" t="s">
        <v>1902</v>
      </c>
      <c r="D1035" s="53" t="s">
        <v>1903</v>
      </c>
      <c r="E1035" s="53"/>
      <c r="F1035" s="18" t="str">
        <f>VLOOKUP(C1035,'[1]BASE ELENCO'!$C:$J,8,FALSE)</f>
        <v/>
      </c>
      <c r="G1035" s="17">
        <f>VLOOKUP(C1035,'[1]BASE ELENCO'!$C:$J,5,FALSE)</f>
        <v>3.6379200000000003</v>
      </c>
      <c r="H1035" s="17" t="str">
        <f>VLOOKUP(C1035,'[1]BASE ELENCO'!$C:$J,4,FALSE)</f>
        <v>PZ</v>
      </c>
      <c r="I1035" s="7"/>
      <c r="J1035" s="3">
        <f t="shared" si="15"/>
        <v>0</v>
      </c>
    </row>
    <row r="1036" spans="1:10" ht="24" customHeight="1" x14ac:dyDescent="0.25">
      <c r="A1036" s="49" t="s">
        <v>1345</v>
      </c>
      <c r="B1036" s="23" t="s">
        <v>1489</v>
      </c>
      <c r="C1036" s="20" t="s">
        <v>1668</v>
      </c>
      <c r="D1036" s="20" t="s">
        <v>1669</v>
      </c>
      <c r="E1036" s="20"/>
      <c r="F1036" s="18" t="str">
        <f>VLOOKUP(C1036,'[1]BASE ELENCO'!$C:$J,8,FALSE)</f>
        <v/>
      </c>
      <c r="G1036" s="17">
        <f>VLOOKUP(C1036,'[1]BASE ELENCO'!$C:$J,5,FALSE)</f>
        <v>3.0534400000000006</v>
      </c>
      <c r="H1036" s="17" t="str">
        <f>VLOOKUP(C1036,'[1]BASE ELENCO'!$C:$J,4,FALSE)</f>
        <v>PZ</v>
      </c>
      <c r="I1036" s="7"/>
      <c r="J1036" s="3">
        <f t="shared" si="15"/>
        <v>0</v>
      </c>
    </row>
    <row r="1037" spans="1:10" ht="24" customHeight="1" x14ac:dyDescent="0.25">
      <c r="A1037" s="49" t="s">
        <v>1345</v>
      </c>
      <c r="B1037" s="23" t="s">
        <v>1489</v>
      </c>
      <c r="C1037" s="20" t="s">
        <v>1670</v>
      </c>
      <c r="D1037" s="20" t="s">
        <v>1671</v>
      </c>
      <c r="E1037" s="20"/>
      <c r="F1037" s="18" t="str">
        <f>VLOOKUP(C1037,'[1]BASE ELENCO'!$C:$J,8,FALSE)</f>
        <v/>
      </c>
      <c r="G1037" s="17">
        <f>VLOOKUP(C1037,'[1]BASE ELENCO'!$C:$J,5,FALSE)</f>
        <v>5.3684800000000008</v>
      </c>
      <c r="H1037" s="17" t="str">
        <f>VLOOKUP(C1037,'[1]BASE ELENCO'!$C:$J,4,FALSE)</f>
        <v>PZ</v>
      </c>
      <c r="I1037" s="7"/>
      <c r="J1037" s="3">
        <f t="shared" ref="J1037:J1100" si="16">G1037*I1037</f>
        <v>0</v>
      </c>
    </row>
    <row r="1038" spans="1:10" ht="24" customHeight="1" x14ac:dyDescent="0.25">
      <c r="A1038" s="49" t="s">
        <v>1345</v>
      </c>
      <c r="B1038" s="23" t="s">
        <v>1489</v>
      </c>
      <c r="C1038" s="20" t="s">
        <v>1672</v>
      </c>
      <c r="D1038" s="20" t="s">
        <v>1673</v>
      </c>
      <c r="E1038" s="20"/>
      <c r="F1038" s="18" t="str">
        <f>VLOOKUP(C1038,'[1]BASE ELENCO'!$C:$J,8,FALSE)</f>
        <v/>
      </c>
      <c r="G1038" s="17">
        <f>VLOOKUP(C1038,'[1]BASE ELENCO'!$C:$J,5,FALSE)</f>
        <v>10.66</v>
      </c>
      <c r="H1038" s="17" t="str">
        <f>VLOOKUP(C1038,'[1]BASE ELENCO'!$C:$J,4,FALSE)</f>
        <v>PZ</v>
      </c>
      <c r="I1038" s="7"/>
      <c r="J1038" s="3">
        <f t="shared" si="16"/>
        <v>0</v>
      </c>
    </row>
    <row r="1039" spans="1:10" ht="24" customHeight="1" x14ac:dyDescent="0.25">
      <c r="A1039" s="49" t="s">
        <v>1345</v>
      </c>
      <c r="B1039" s="23" t="s">
        <v>1489</v>
      </c>
      <c r="C1039" s="20" t="s">
        <v>1866</v>
      </c>
      <c r="D1039" s="53" t="s">
        <v>1867</v>
      </c>
      <c r="E1039" s="53"/>
      <c r="F1039" s="18" t="str">
        <f>VLOOKUP(C1039,'[1]BASE ELENCO'!$C:$J,8,FALSE)</f>
        <v/>
      </c>
      <c r="G1039" s="17">
        <f>VLOOKUP(C1039,'[1]BASE ELENCO'!$C:$J,5,FALSE)</f>
        <v>2.9983200000000001</v>
      </c>
      <c r="H1039" s="17" t="str">
        <f>VLOOKUP(C1039,'[1]BASE ELENCO'!$C:$J,4,FALSE)</f>
        <v>PZ</v>
      </c>
      <c r="I1039" s="7"/>
      <c r="J1039" s="3">
        <f t="shared" si="16"/>
        <v>0</v>
      </c>
    </row>
    <row r="1040" spans="1:10" ht="24" customHeight="1" x14ac:dyDescent="0.25">
      <c r="A1040" s="49" t="s">
        <v>1345</v>
      </c>
      <c r="B1040" s="23" t="s">
        <v>1489</v>
      </c>
      <c r="C1040" s="20" t="s">
        <v>1983</v>
      </c>
      <c r="D1040" s="53" t="s">
        <v>1984</v>
      </c>
      <c r="E1040" s="53"/>
      <c r="F1040" s="18" t="str">
        <f>VLOOKUP(C1040,'[1]BASE ELENCO'!$C:$J,8,FALSE)</f>
        <v/>
      </c>
      <c r="G1040" s="17">
        <f>VLOOKUP(C1040,'[1]BASE ELENCO'!$C:$J,5,FALSE)</f>
        <v>4.6966400000000004</v>
      </c>
      <c r="H1040" s="17" t="str">
        <f>VLOOKUP(C1040,'[1]BASE ELENCO'!$C:$J,4,FALSE)</f>
        <v>PZ</v>
      </c>
      <c r="I1040" s="7"/>
      <c r="J1040" s="3">
        <f t="shared" si="16"/>
        <v>0</v>
      </c>
    </row>
    <row r="1041" spans="1:10" ht="24" customHeight="1" x14ac:dyDescent="0.25">
      <c r="A1041" s="49" t="s">
        <v>1345</v>
      </c>
      <c r="B1041" s="23" t="s">
        <v>1489</v>
      </c>
      <c r="C1041" s="20" t="s">
        <v>1674</v>
      </c>
      <c r="D1041" s="20" t="s">
        <v>1675</v>
      </c>
      <c r="E1041" s="20"/>
      <c r="F1041" s="18" t="str">
        <f>VLOOKUP(C1041,'[1]BASE ELENCO'!$C:$J,8,FALSE)</f>
        <v/>
      </c>
      <c r="G1041" s="17">
        <f>VLOOKUP(C1041,'[1]BASE ELENCO'!$C:$J,5,FALSE)</f>
        <v>14.108599999999999</v>
      </c>
      <c r="H1041" s="17" t="str">
        <f>VLOOKUP(C1041,'[1]BASE ELENCO'!$C:$J,4,FALSE)</f>
        <v>PZ</v>
      </c>
      <c r="I1041" s="7"/>
      <c r="J1041" s="3">
        <f t="shared" si="16"/>
        <v>0</v>
      </c>
    </row>
    <row r="1042" spans="1:10" ht="24" customHeight="1" x14ac:dyDescent="0.25">
      <c r="A1042" s="49" t="s">
        <v>1345</v>
      </c>
      <c r="B1042" s="23" t="s">
        <v>1489</v>
      </c>
      <c r="C1042" s="20" t="s">
        <v>1937</v>
      </c>
      <c r="D1042" s="53" t="s">
        <v>1938</v>
      </c>
      <c r="E1042" s="53"/>
      <c r="F1042" s="18" t="str">
        <f>VLOOKUP(C1042,'[1]BASE ELENCO'!$C:$J,8,FALSE)</f>
        <v/>
      </c>
      <c r="G1042" s="17">
        <f>VLOOKUP(C1042,'[1]BASE ELENCO'!$C:$J,5,FALSE)</f>
        <v>2.2932000000000001</v>
      </c>
      <c r="H1042" s="17" t="str">
        <f>VLOOKUP(C1042,'[1]BASE ELENCO'!$C:$J,4,FALSE)</f>
        <v>PZ</v>
      </c>
      <c r="I1042" s="7"/>
      <c r="J1042" s="3">
        <f t="shared" si="16"/>
        <v>0</v>
      </c>
    </row>
    <row r="1043" spans="1:10" ht="24" customHeight="1" x14ac:dyDescent="0.25">
      <c r="A1043" s="49" t="s">
        <v>1345</v>
      </c>
      <c r="B1043" s="23" t="s">
        <v>1489</v>
      </c>
      <c r="C1043" s="20" t="s">
        <v>1914</v>
      </c>
      <c r="D1043" s="53" t="s">
        <v>1915</v>
      </c>
      <c r="E1043" s="53"/>
      <c r="F1043" s="18" t="str">
        <f>VLOOKUP(C1043,'[1]BASE ELENCO'!$C:$J,8,FALSE)</f>
        <v/>
      </c>
      <c r="G1043" s="17">
        <f>VLOOKUP(C1043,'[1]BASE ELENCO'!$C:$J,5,FALSE)</f>
        <v>5.6555200000000001</v>
      </c>
      <c r="H1043" s="17" t="str">
        <f>VLOOKUP(C1043,'[1]BASE ELENCO'!$C:$J,4,FALSE)</f>
        <v>PZ</v>
      </c>
      <c r="I1043" s="7"/>
      <c r="J1043" s="3">
        <f t="shared" si="16"/>
        <v>0</v>
      </c>
    </row>
    <row r="1044" spans="1:10" ht="24" customHeight="1" x14ac:dyDescent="0.25">
      <c r="A1044" s="49" t="s">
        <v>1345</v>
      </c>
      <c r="B1044" s="23" t="s">
        <v>1489</v>
      </c>
      <c r="C1044" s="20" t="s">
        <v>1676</v>
      </c>
      <c r="D1044" s="20" t="s">
        <v>1677</v>
      </c>
      <c r="E1044" s="20"/>
      <c r="F1044" s="18" t="str">
        <f>VLOOKUP(C1044,'[1]BASE ELENCO'!$C:$J,8,FALSE)</f>
        <v/>
      </c>
      <c r="G1044" s="17">
        <f>VLOOKUP(C1044,'[1]BASE ELENCO'!$C:$J,5,FALSE)</f>
        <v>3.1636799999999998</v>
      </c>
      <c r="H1044" s="17" t="str">
        <f>VLOOKUP(C1044,'[1]BASE ELENCO'!$C:$J,4,FALSE)</f>
        <v>PZ</v>
      </c>
      <c r="I1044" s="7"/>
      <c r="J1044" s="3">
        <f t="shared" si="16"/>
        <v>0</v>
      </c>
    </row>
    <row r="1045" spans="1:10" ht="24" customHeight="1" x14ac:dyDescent="0.25">
      <c r="A1045" s="49" t="s">
        <v>1345</v>
      </c>
      <c r="B1045" s="23" t="s">
        <v>1489</v>
      </c>
      <c r="C1045" s="20" t="s">
        <v>1910</v>
      </c>
      <c r="D1045" s="53" t="s">
        <v>1911</v>
      </c>
      <c r="E1045" s="53"/>
      <c r="F1045" s="18" t="str">
        <f>VLOOKUP(C1045,'[1]BASE ELENCO'!$C:$J,8,FALSE)</f>
        <v/>
      </c>
      <c r="G1045" s="17">
        <f>VLOOKUP(C1045,'[1]BASE ELENCO'!$C:$J,5,FALSE)</f>
        <v>1.7856799999999999</v>
      </c>
      <c r="H1045" s="17" t="str">
        <f>VLOOKUP(C1045,'[1]BASE ELENCO'!$C:$J,4,FALSE)</f>
        <v>PZ</v>
      </c>
      <c r="I1045" s="7"/>
      <c r="J1045" s="3">
        <f t="shared" si="16"/>
        <v>0</v>
      </c>
    </row>
    <row r="1046" spans="1:10" ht="24" customHeight="1" x14ac:dyDescent="0.25">
      <c r="A1046" s="49" t="s">
        <v>1345</v>
      </c>
      <c r="B1046" s="23" t="s">
        <v>1489</v>
      </c>
      <c r="C1046" s="20" t="s">
        <v>2046</v>
      </c>
      <c r="D1046" s="53" t="s">
        <v>2047</v>
      </c>
      <c r="E1046" s="53"/>
      <c r="F1046" s="18" t="str">
        <f>VLOOKUP(C1046,'[1]BASE ELENCO'!$C:$J,8,FALSE)</f>
        <v/>
      </c>
      <c r="G1046" s="17">
        <f>VLOOKUP(C1046,'[1]BASE ELENCO'!$C:$J,5,FALSE)</f>
        <v>1.1575199999999999</v>
      </c>
      <c r="H1046" s="17" t="str">
        <f>VLOOKUP(C1046,'[1]BASE ELENCO'!$C:$J,4,FALSE)</f>
        <v>PZ</v>
      </c>
      <c r="I1046" s="7"/>
      <c r="J1046" s="3">
        <f t="shared" si="16"/>
        <v>0</v>
      </c>
    </row>
    <row r="1047" spans="1:10" ht="24" customHeight="1" x14ac:dyDescent="0.25">
      <c r="A1047" s="49" t="s">
        <v>1345</v>
      </c>
      <c r="B1047" s="23" t="s">
        <v>1489</v>
      </c>
      <c r="C1047" s="20" t="s">
        <v>1874</v>
      </c>
      <c r="D1047" s="53" t="s">
        <v>1875</v>
      </c>
      <c r="E1047" s="53"/>
      <c r="F1047" s="18" t="str">
        <f>VLOOKUP(C1047,'[1]BASE ELENCO'!$C:$J,8,FALSE)</f>
        <v/>
      </c>
      <c r="G1047" s="17">
        <f>VLOOKUP(C1047,'[1]BASE ELENCO'!$C:$J,5,FALSE)</f>
        <v>2.0061599999999999</v>
      </c>
      <c r="H1047" s="17" t="str">
        <f>VLOOKUP(C1047,'[1]BASE ELENCO'!$C:$J,4,FALSE)</f>
        <v>PZ</v>
      </c>
      <c r="I1047" s="7"/>
      <c r="J1047" s="3">
        <f t="shared" si="16"/>
        <v>0</v>
      </c>
    </row>
    <row r="1048" spans="1:10" ht="24" customHeight="1" x14ac:dyDescent="0.25">
      <c r="A1048" s="49" t="s">
        <v>1345</v>
      </c>
      <c r="B1048" s="23" t="s">
        <v>1678</v>
      </c>
      <c r="C1048" s="20" t="s">
        <v>1679</v>
      </c>
      <c r="D1048" s="20" t="s">
        <v>1680</v>
      </c>
      <c r="E1048" s="20"/>
      <c r="F1048" s="18" t="str">
        <f>VLOOKUP(C1048,'[1]BASE ELENCO'!$C:$J,8,FALSE)</f>
        <v/>
      </c>
      <c r="G1048" s="17">
        <f>VLOOKUP(C1048,'[1]BASE ELENCO'!$C:$J,5,FALSE)</f>
        <v>5.3283999999999994</v>
      </c>
      <c r="H1048" s="17" t="str">
        <f>VLOOKUP(C1048,'[1]BASE ELENCO'!$C:$J,4,FALSE)</f>
        <v>PZ</v>
      </c>
      <c r="I1048" s="7"/>
      <c r="J1048" s="3">
        <f t="shared" si="16"/>
        <v>0</v>
      </c>
    </row>
    <row r="1049" spans="1:10" ht="24" customHeight="1" x14ac:dyDescent="0.25">
      <c r="A1049" s="49" t="s">
        <v>1345</v>
      </c>
      <c r="B1049" s="23" t="s">
        <v>1678</v>
      </c>
      <c r="C1049" s="20" t="s">
        <v>1681</v>
      </c>
      <c r="D1049" s="20" t="s">
        <v>1682</v>
      </c>
      <c r="E1049" s="20"/>
      <c r="F1049" s="18" t="str">
        <f>VLOOKUP(C1049,'[1]BASE ELENCO'!$C:$J,8,FALSE)</f>
        <v/>
      </c>
      <c r="G1049" s="17">
        <f>VLOOKUP(C1049,'[1]BASE ELENCO'!$C:$J,5,FALSE)</f>
        <v>12.1264</v>
      </c>
      <c r="H1049" s="17" t="str">
        <f>VLOOKUP(C1049,'[1]BASE ELENCO'!$C:$J,4,FALSE)</f>
        <v>PZ</v>
      </c>
      <c r="I1049" s="7"/>
      <c r="J1049" s="3">
        <f t="shared" si="16"/>
        <v>0</v>
      </c>
    </row>
    <row r="1050" spans="1:10" ht="24" customHeight="1" x14ac:dyDescent="0.25">
      <c r="A1050" s="49" t="s">
        <v>1345</v>
      </c>
      <c r="B1050" s="23" t="s">
        <v>1678</v>
      </c>
      <c r="C1050" s="20" t="s">
        <v>1683</v>
      </c>
      <c r="D1050" s="20" t="s">
        <v>1684</v>
      </c>
      <c r="E1050" s="20"/>
      <c r="F1050" s="18" t="str">
        <f>VLOOKUP(C1050,'[1]BASE ELENCO'!$C:$J,8,FALSE)</f>
        <v/>
      </c>
      <c r="G1050" s="17">
        <f>VLOOKUP(C1050,'[1]BASE ELENCO'!$C:$J,5,FALSE)</f>
        <v>3.5211000000000001</v>
      </c>
      <c r="H1050" s="17" t="str">
        <f>VLOOKUP(C1050,'[1]BASE ELENCO'!$C:$J,4,FALSE)</f>
        <v>PZ</v>
      </c>
      <c r="I1050" s="7"/>
      <c r="J1050" s="3">
        <f t="shared" si="16"/>
        <v>0</v>
      </c>
    </row>
    <row r="1051" spans="1:10" ht="24" customHeight="1" x14ac:dyDescent="0.25">
      <c r="A1051" s="49" t="s">
        <v>1345</v>
      </c>
      <c r="B1051" s="23" t="s">
        <v>1685</v>
      </c>
      <c r="C1051" s="20" t="s">
        <v>1686</v>
      </c>
      <c r="D1051" s="20" t="s">
        <v>1687</v>
      </c>
      <c r="E1051" s="20"/>
      <c r="F1051" s="18" t="str">
        <f>VLOOKUP(C1051,'[1]BASE ELENCO'!$C:$J,8,FALSE)</f>
        <v/>
      </c>
      <c r="G1051" s="17">
        <f>VLOOKUP(C1051,'[1]BASE ELENCO'!$C:$J,5,FALSE)</f>
        <v>6.3547000000000002</v>
      </c>
      <c r="H1051" s="17" t="str">
        <f>VLOOKUP(C1051,'[1]BASE ELENCO'!$C:$J,4,FALSE)</f>
        <v>PZ</v>
      </c>
      <c r="I1051" s="7"/>
      <c r="J1051" s="3">
        <f t="shared" si="16"/>
        <v>0</v>
      </c>
    </row>
    <row r="1052" spans="1:10" ht="24" customHeight="1" x14ac:dyDescent="0.25">
      <c r="A1052" s="49" t="s">
        <v>1345</v>
      </c>
      <c r="B1052" s="23" t="s">
        <v>1685</v>
      </c>
      <c r="C1052" s="20" t="s">
        <v>1688</v>
      </c>
      <c r="D1052" s="20" t="s">
        <v>1689</v>
      </c>
      <c r="E1052" s="20"/>
      <c r="F1052" s="18" t="str">
        <f>VLOOKUP(C1052,'[1]BASE ELENCO'!$C:$J,8,FALSE)</f>
        <v/>
      </c>
      <c r="G1052" s="17">
        <f>VLOOKUP(C1052,'[1]BASE ELENCO'!$C:$J,5,FALSE)</f>
        <v>8.4535</v>
      </c>
      <c r="H1052" s="17" t="str">
        <f>VLOOKUP(C1052,'[1]BASE ELENCO'!$C:$J,4,FALSE)</f>
        <v>PZ</v>
      </c>
      <c r="I1052" s="7"/>
      <c r="J1052" s="3">
        <f t="shared" si="16"/>
        <v>0</v>
      </c>
    </row>
    <row r="1053" spans="1:10" ht="24" customHeight="1" x14ac:dyDescent="0.25">
      <c r="A1053" s="49" t="s">
        <v>1345</v>
      </c>
      <c r="B1053" s="23" t="s">
        <v>1685</v>
      </c>
      <c r="C1053" s="20" t="s">
        <v>2038</v>
      </c>
      <c r="D1053" s="53" t="s">
        <v>2039</v>
      </c>
      <c r="E1053" s="53"/>
      <c r="F1053" s="18" t="str">
        <f>VLOOKUP(C1053,'[1]BASE ELENCO'!$C:$J,8,FALSE)</f>
        <v/>
      </c>
      <c r="G1053" s="17">
        <f>VLOOKUP(C1053,'[1]BASE ELENCO'!$C:$J,5,FALSE)</f>
        <v>5.2821999999999996</v>
      </c>
      <c r="H1053" s="17" t="str">
        <f>VLOOKUP(C1053,'[1]BASE ELENCO'!$C:$J,4,FALSE)</f>
        <v>PZ</v>
      </c>
      <c r="I1053" s="7"/>
      <c r="J1053" s="3">
        <f t="shared" si="16"/>
        <v>0</v>
      </c>
    </row>
    <row r="1054" spans="1:10" ht="24" customHeight="1" x14ac:dyDescent="0.25">
      <c r="A1054" s="24" t="s">
        <v>142</v>
      </c>
      <c r="B1054" s="23" t="s">
        <v>173</v>
      </c>
      <c r="C1054" s="20" t="s">
        <v>1690</v>
      </c>
      <c r="D1054" s="20" t="s">
        <v>1691</v>
      </c>
      <c r="E1054" s="20"/>
      <c r="F1054" s="18" t="str">
        <f>VLOOKUP(C1054,'[1]BASE ELENCO'!$C:$J,8,FALSE)</f>
        <v/>
      </c>
      <c r="G1054" s="17">
        <f>VLOOKUP(C1054,'[1]BASE ELENCO'!$C:$J,5,FALSE)</f>
        <v>5.4923000000000002</v>
      </c>
      <c r="H1054" s="17" t="str">
        <f>VLOOKUP(C1054,'[1]BASE ELENCO'!$C:$J,4,FALSE)</f>
        <v>CF</v>
      </c>
      <c r="I1054" s="7"/>
      <c r="J1054" s="3">
        <f t="shared" si="16"/>
        <v>0</v>
      </c>
    </row>
    <row r="1055" spans="1:10" ht="24" customHeight="1" x14ac:dyDescent="0.25">
      <c r="A1055" s="39" t="s">
        <v>1760</v>
      </c>
      <c r="B1055" s="23" t="s">
        <v>1692</v>
      </c>
      <c r="C1055" s="20" t="s">
        <v>1693</v>
      </c>
      <c r="D1055" s="20" t="s">
        <v>1694</v>
      </c>
      <c r="E1055" s="23"/>
      <c r="F1055" s="18" t="str">
        <f>VLOOKUP(C1055,'[1]BASE ELENCO'!$C:$J,8,FALSE)</f>
        <v/>
      </c>
      <c r="G1055" s="17">
        <f>VLOOKUP(C1055,'[1]BASE ELENCO'!$C:$J,5,FALSE)</f>
        <v>6.0072799999999997</v>
      </c>
      <c r="H1055" s="17" t="str">
        <f>VLOOKUP(C1055,'[1]BASE ELENCO'!$C:$J,4,FALSE)</f>
        <v>PZ</v>
      </c>
      <c r="I1055" s="7"/>
      <c r="J1055" s="3">
        <f t="shared" si="16"/>
        <v>0</v>
      </c>
    </row>
    <row r="1056" spans="1:10" ht="24" customHeight="1" x14ac:dyDescent="0.25">
      <c r="A1056" s="39" t="s">
        <v>1760</v>
      </c>
      <c r="B1056" s="23" t="s">
        <v>1695</v>
      </c>
      <c r="C1056" s="20" t="s">
        <v>1696</v>
      </c>
      <c r="D1056" s="20" t="s">
        <v>1697</v>
      </c>
      <c r="E1056" s="20"/>
      <c r="F1056" s="18" t="str">
        <f>VLOOKUP(C1056,'[1]BASE ELENCO'!$C:$J,8,FALSE)</f>
        <v/>
      </c>
      <c r="G1056" s="17">
        <f>VLOOKUP(C1056,'[1]BASE ELENCO'!$C:$J,5,FALSE)</f>
        <v>4.6811399999999992</v>
      </c>
      <c r="H1056" s="17" t="str">
        <f>VLOOKUP(C1056,'[1]BASE ELENCO'!$C:$J,4,FALSE)</f>
        <v>CF</v>
      </c>
      <c r="I1056" s="7"/>
      <c r="J1056" s="3">
        <f t="shared" si="16"/>
        <v>0</v>
      </c>
    </row>
    <row r="1057" spans="1:10" ht="24" customHeight="1" x14ac:dyDescent="0.25">
      <c r="A1057" s="39" t="s">
        <v>1760</v>
      </c>
      <c r="B1057" s="23" t="s">
        <v>2359</v>
      </c>
      <c r="C1057" s="20" t="s">
        <v>2360</v>
      </c>
      <c r="D1057" s="20" t="s">
        <v>2361</v>
      </c>
      <c r="E1057" s="20"/>
      <c r="F1057" s="18" t="str">
        <f>VLOOKUP(C1057,'[1]BASE ELENCO'!$C:$J,8,FALSE)</f>
        <v/>
      </c>
      <c r="G1057" s="17">
        <f>VLOOKUP(C1057,'[1]BASE ELENCO'!$C:$J,5,FALSE)</f>
        <v>2.379</v>
      </c>
      <c r="H1057" s="17" t="str">
        <f>VLOOKUP(C1057,'[1]BASE ELENCO'!$C:$J,4,FALSE)</f>
        <v>CF</v>
      </c>
      <c r="I1057" s="7"/>
      <c r="J1057" s="3">
        <f t="shared" si="16"/>
        <v>0</v>
      </c>
    </row>
    <row r="1058" spans="1:10" ht="24" customHeight="1" x14ac:dyDescent="0.25">
      <c r="A1058" s="39" t="s">
        <v>1760</v>
      </c>
      <c r="B1058" s="23" t="s">
        <v>1698</v>
      </c>
      <c r="C1058" s="20" t="s">
        <v>1699</v>
      </c>
      <c r="D1058" s="20" t="s">
        <v>1700</v>
      </c>
      <c r="E1058" s="20"/>
      <c r="F1058" s="18" t="str">
        <f>VLOOKUP(C1058,'[1]BASE ELENCO'!$C:$J,8,FALSE)</f>
        <v/>
      </c>
      <c r="G1058" s="17">
        <f>VLOOKUP(C1058,'[1]BASE ELENCO'!$C:$J,5,FALSE)</f>
        <v>1.8507399999999998</v>
      </c>
      <c r="H1058" s="17" t="str">
        <f>VLOOKUP(C1058,'[1]BASE ELENCO'!$C:$J,4,FALSE)</f>
        <v>PZ</v>
      </c>
      <c r="I1058" s="7"/>
      <c r="J1058" s="3">
        <f t="shared" si="16"/>
        <v>0</v>
      </c>
    </row>
    <row r="1059" spans="1:10" ht="24" customHeight="1" x14ac:dyDescent="0.25">
      <c r="A1059" s="39" t="s">
        <v>1760</v>
      </c>
      <c r="B1059" s="23" t="s">
        <v>1698</v>
      </c>
      <c r="C1059" s="20" t="s">
        <v>1702</v>
      </c>
      <c r="D1059" s="20" t="s">
        <v>1703</v>
      </c>
      <c r="E1059" s="20"/>
      <c r="F1059" s="18" t="str">
        <f>VLOOKUP(C1059,'[1]BASE ELENCO'!$C:$J,8,FALSE)</f>
        <v/>
      </c>
      <c r="G1059" s="17">
        <f>VLOOKUP(C1059,'[1]BASE ELENCO'!$C:$J,5,FALSE)</f>
        <v>0.69784000000000002</v>
      </c>
      <c r="H1059" s="17" t="str">
        <f>VLOOKUP(C1059,'[1]BASE ELENCO'!$C:$J,4,FALSE)</f>
        <v>PZ</v>
      </c>
      <c r="I1059" s="7"/>
      <c r="J1059" s="3">
        <f t="shared" si="16"/>
        <v>0</v>
      </c>
    </row>
    <row r="1060" spans="1:10" ht="24" customHeight="1" x14ac:dyDescent="0.25">
      <c r="A1060" s="39" t="s">
        <v>1760</v>
      </c>
      <c r="B1060" s="23" t="s">
        <v>2362</v>
      </c>
      <c r="C1060" s="20" t="s">
        <v>2363</v>
      </c>
      <c r="D1060" s="20" t="s">
        <v>2364</v>
      </c>
      <c r="E1060" s="20"/>
      <c r="F1060" s="18" t="str">
        <f>VLOOKUP(C1060,'[1]BASE ELENCO'!$C:$J,8,FALSE)</f>
        <v/>
      </c>
      <c r="G1060" s="17">
        <f>VLOOKUP(C1060,'[1]BASE ELENCO'!$C:$J,5,FALSE)</f>
        <v>5.2240400000000005</v>
      </c>
      <c r="H1060" s="17" t="str">
        <f>VLOOKUP(C1060,'[1]BASE ELENCO'!$C:$J,4,FALSE)</f>
        <v>PZ</v>
      </c>
      <c r="I1060" s="7"/>
      <c r="J1060" s="3">
        <f t="shared" si="16"/>
        <v>0</v>
      </c>
    </row>
    <row r="1061" spans="1:10" ht="24" customHeight="1" x14ac:dyDescent="0.25">
      <c r="A1061" s="39" t="s">
        <v>1760</v>
      </c>
      <c r="B1061" s="23" t="s">
        <v>2362</v>
      </c>
      <c r="C1061" s="20" t="s">
        <v>2365</v>
      </c>
      <c r="D1061" s="20" t="s">
        <v>2366</v>
      </c>
      <c r="E1061" s="20"/>
      <c r="F1061" s="18" t="str">
        <f>VLOOKUP(C1061,'[1]BASE ELENCO'!$C:$J,8,FALSE)</f>
        <v/>
      </c>
      <c r="G1061" s="17">
        <f>VLOOKUP(C1061,'[1]BASE ELENCO'!$C:$J,5,FALSE)</f>
        <v>1.5127999999999999</v>
      </c>
      <c r="H1061" s="17" t="str">
        <f>VLOOKUP(C1061,'[1]BASE ELENCO'!$C:$J,4,FALSE)</f>
        <v>PZ</v>
      </c>
      <c r="I1061" s="7"/>
      <c r="J1061" s="3">
        <f t="shared" si="16"/>
        <v>0</v>
      </c>
    </row>
    <row r="1062" spans="1:10" ht="24" customHeight="1" x14ac:dyDescent="0.25">
      <c r="A1062" s="39" t="s">
        <v>1760</v>
      </c>
      <c r="B1062" s="23" t="s">
        <v>1698</v>
      </c>
      <c r="C1062" s="20" t="s">
        <v>1704</v>
      </c>
      <c r="D1062" s="20" t="s">
        <v>1705</v>
      </c>
      <c r="E1062" s="20"/>
      <c r="F1062" s="18" t="str">
        <f>VLOOKUP(C1062,'[1]BASE ELENCO'!$C:$J,8,FALSE)</f>
        <v/>
      </c>
      <c r="G1062" s="17">
        <f>VLOOKUP(C1062,'[1]BASE ELENCO'!$C:$J,5,FALSE)</f>
        <v>1.5127999999999999</v>
      </c>
      <c r="H1062" s="17" t="str">
        <f>VLOOKUP(C1062,'[1]BASE ELENCO'!$C:$J,4,FALSE)</f>
        <v>PZ</v>
      </c>
      <c r="I1062" s="7"/>
      <c r="J1062" s="3">
        <f t="shared" si="16"/>
        <v>0</v>
      </c>
    </row>
    <row r="1063" spans="1:10" ht="24" customHeight="1" x14ac:dyDescent="0.25">
      <c r="A1063" s="39" t="s">
        <v>1760</v>
      </c>
      <c r="B1063" s="23" t="s">
        <v>1698</v>
      </c>
      <c r="C1063" s="20" t="s">
        <v>1706</v>
      </c>
      <c r="D1063" s="20" t="s">
        <v>1707</v>
      </c>
      <c r="E1063" s="20"/>
      <c r="F1063" s="18" t="str">
        <f>VLOOKUP(C1063,'[1]BASE ELENCO'!$C:$J,8,FALSE)</f>
        <v/>
      </c>
      <c r="G1063" s="17">
        <f>VLOOKUP(C1063,'[1]BASE ELENCO'!$C:$J,5,FALSE)</f>
        <v>1.87514</v>
      </c>
      <c r="H1063" s="17" t="str">
        <f>VLOOKUP(C1063,'[1]BASE ELENCO'!$C:$J,4,FALSE)</f>
        <v>PZ</v>
      </c>
      <c r="I1063" s="7"/>
      <c r="J1063" s="3">
        <f t="shared" si="16"/>
        <v>0</v>
      </c>
    </row>
    <row r="1064" spans="1:10" ht="24" customHeight="1" x14ac:dyDescent="0.25">
      <c r="A1064" s="39" t="s">
        <v>1760</v>
      </c>
      <c r="B1064" s="23" t="s">
        <v>1701</v>
      </c>
      <c r="C1064" s="20" t="s">
        <v>1708</v>
      </c>
      <c r="D1064" s="20" t="s">
        <v>1709</v>
      </c>
      <c r="E1064" s="20"/>
      <c r="F1064" s="18" t="str">
        <f>VLOOKUP(C1064,'[1]BASE ELENCO'!$C:$J,8,FALSE)</f>
        <v/>
      </c>
      <c r="G1064" s="17">
        <f>VLOOKUP(C1064,'[1]BASE ELENCO'!$C:$J,5,FALSE)</f>
        <v>6.4659999999999993</v>
      </c>
      <c r="H1064" s="17" t="str">
        <f>VLOOKUP(C1064,'[1]BASE ELENCO'!$C:$J,4,FALSE)</f>
        <v>PZ</v>
      </c>
      <c r="I1064" s="7"/>
      <c r="J1064" s="3">
        <f t="shared" si="16"/>
        <v>0</v>
      </c>
    </row>
    <row r="1065" spans="1:10" ht="24" customHeight="1" x14ac:dyDescent="0.25">
      <c r="A1065" s="39" t="s">
        <v>1760</v>
      </c>
      <c r="B1065" s="23" t="s">
        <v>1701</v>
      </c>
      <c r="C1065" s="20" t="s">
        <v>1710</v>
      </c>
      <c r="D1065" s="20" t="s">
        <v>1711</v>
      </c>
      <c r="E1065" s="20"/>
      <c r="F1065" s="18" t="str">
        <f>VLOOKUP(C1065,'[1]BASE ELENCO'!$C:$J,8,FALSE)</f>
        <v/>
      </c>
      <c r="G1065" s="17">
        <f>VLOOKUP(C1065,'[1]BASE ELENCO'!$C:$J,5,FALSE)</f>
        <v>8.1081199999999995</v>
      </c>
      <c r="H1065" s="17" t="str">
        <f>VLOOKUP(C1065,'[1]BASE ELENCO'!$C:$J,4,FALSE)</f>
        <v>PZ</v>
      </c>
      <c r="I1065" s="7"/>
      <c r="J1065" s="3">
        <f t="shared" si="16"/>
        <v>0</v>
      </c>
    </row>
    <row r="1066" spans="1:10" ht="24" customHeight="1" x14ac:dyDescent="0.25">
      <c r="A1066" s="39" t="s">
        <v>1760</v>
      </c>
      <c r="B1066" s="23" t="s">
        <v>1698</v>
      </c>
      <c r="C1066" s="20" t="s">
        <v>1712</v>
      </c>
      <c r="D1066" s="20" t="s">
        <v>1713</v>
      </c>
      <c r="E1066" s="20"/>
      <c r="F1066" s="18" t="str">
        <f>VLOOKUP(C1066,'[1]BASE ELENCO'!$C:$J,8,FALSE)</f>
        <v/>
      </c>
      <c r="G1066" s="17">
        <f>VLOOKUP(C1066,'[1]BASE ELENCO'!$C:$J,5,FALSE)</f>
        <v>2.7608600000000001</v>
      </c>
      <c r="H1066" s="17" t="str">
        <f>VLOOKUP(C1066,'[1]BASE ELENCO'!$C:$J,4,FALSE)</f>
        <v>PZ</v>
      </c>
      <c r="I1066" s="7"/>
      <c r="J1066" s="3">
        <f t="shared" si="16"/>
        <v>0</v>
      </c>
    </row>
    <row r="1067" spans="1:10" ht="24" customHeight="1" x14ac:dyDescent="0.25">
      <c r="A1067" s="39" t="s">
        <v>1760</v>
      </c>
      <c r="B1067" s="23" t="s">
        <v>1701</v>
      </c>
      <c r="C1067" s="20" t="s">
        <v>1714</v>
      </c>
      <c r="D1067" s="20" t="s">
        <v>1715</v>
      </c>
      <c r="E1067" s="20"/>
      <c r="F1067" s="18" t="str">
        <f>VLOOKUP(C1067,'[1]BASE ELENCO'!$C:$J,8,FALSE)</f>
        <v/>
      </c>
      <c r="G1067" s="17">
        <f>VLOOKUP(C1067,'[1]BASE ELENCO'!$C:$J,5,FALSE)</f>
        <v>15.647719999999998</v>
      </c>
      <c r="H1067" s="17" t="str">
        <f>VLOOKUP(C1067,'[1]BASE ELENCO'!$C:$J,4,FALSE)</f>
        <v>PZ</v>
      </c>
      <c r="I1067" s="7"/>
      <c r="J1067" s="3">
        <f t="shared" si="16"/>
        <v>0</v>
      </c>
    </row>
    <row r="1068" spans="1:10" ht="24" customHeight="1" x14ac:dyDescent="0.25">
      <c r="A1068" s="39" t="s">
        <v>1760</v>
      </c>
      <c r="B1068" s="23" t="s">
        <v>1701</v>
      </c>
      <c r="C1068" s="20" t="s">
        <v>1716</v>
      </c>
      <c r="D1068" s="20" t="s">
        <v>1717</v>
      </c>
      <c r="E1068" s="20"/>
      <c r="F1068" s="18" t="str">
        <f>VLOOKUP(C1068,'[1]BASE ELENCO'!$C:$J,8,FALSE)</f>
        <v/>
      </c>
      <c r="G1068" s="17">
        <f>VLOOKUP(C1068,'[1]BASE ELENCO'!$C:$J,5,FALSE)</f>
        <v>15.4025</v>
      </c>
      <c r="H1068" s="17" t="str">
        <f>VLOOKUP(C1068,'[1]BASE ELENCO'!$C:$J,4,FALSE)</f>
        <v>PZ</v>
      </c>
      <c r="I1068" s="7"/>
      <c r="J1068" s="3">
        <f t="shared" si="16"/>
        <v>0</v>
      </c>
    </row>
    <row r="1069" spans="1:10" ht="24" customHeight="1" x14ac:dyDescent="0.25">
      <c r="A1069" s="39" t="s">
        <v>1760</v>
      </c>
      <c r="B1069" s="23" t="s">
        <v>1698</v>
      </c>
      <c r="C1069" s="20" t="s">
        <v>1718</v>
      </c>
      <c r="D1069" s="20" t="s">
        <v>1719</v>
      </c>
      <c r="E1069" s="20"/>
      <c r="F1069" s="18" t="str">
        <f>VLOOKUP(C1069,'[1]BASE ELENCO'!$C:$J,8,FALSE)</f>
        <v/>
      </c>
      <c r="G1069" s="17">
        <f>VLOOKUP(C1069,'[1]BASE ELENCO'!$C:$J,5,FALSE)</f>
        <v>8.6644400000000008</v>
      </c>
      <c r="H1069" s="17" t="str">
        <f>VLOOKUP(C1069,'[1]BASE ELENCO'!$C:$J,4,FALSE)</f>
        <v>PZ</v>
      </c>
      <c r="I1069" s="7"/>
      <c r="J1069" s="3">
        <f t="shared" si="16"/>
        <v>0</v>
      </c>
    </row>
    <row r="1070" spans="1:10" ht="24" customHeight="1" x14ac:dyDescent="0.25">
      <c r="A1070" s="39" t="s">
        <v>1760</v>
      </c>
      <c r="B1070" s="23" t="s">
        <v>1701</v>
      </c>
      <c r="C1070" s="20" t="s">
        <v>1720</v>
      </c>
      <c r="D1070" s="20" t="s">
        <v>1721</v>
      </c>
      <c r="E1070" s="20"/>
      <c r="F1070" s="18" t="str">
        <f>VLOOKUP(C1070,'[1]BASE ELENCO'!$C:$J,8,FALSE)</f>
        <v/>
      </c>
      <c r="G1070" s="17">
        <f>VLOOKUP(C1070,'[1]BASE ELENCO'!$C:$J,5,FALSE)</f>
        <v>8.0824999999999996</v>
      </c>
      <c r="H1070" s="17" t="str">
        <f>VLOOKUP(C1070,'[1]BASE ELENCO'!$C:$J,4,FALSE)</f>
        <v>PZ</v>
      </c>
      <c r="I1070" s="7"/>
      <c r="J1070" s="3">
        <f t="shared" si="16"/>
        <v>0</v>
      </c>
    </row>
    <row r="1071" spans="1:10" ht="24" customHeight="1" x14ac:dyDescent="0.25">
      <c r="A1071" s="39" t="s">
        <v>1760</v>
      </c>
      <c r="B1071" s="23" t="s">
        <v>1698</v>
      </c>
      <c r="C1071" s="20" t="s">
        <v>1722</v>
      </c>
      <c r="D1071" s="20" t="s">
        <v>1723</v>
      </c>
      <c r="E1071" s="20"/>
      <c r="F1071" s="18" t="str">
        <f>VLOOKUP(C1071,'[1]BASE ELENCO'!$C:$J,8,FALSE)</f>
        <v/>
      </c>
      <c r="G1071" s="17">
        <f>VLOOKUP(C1071,'[1]BASE ELENCO'!$C:$J,5,FALSE)</f>
        <v>4.5908600000000002</v>
      </c>
      <c r="H1071" s="17" t="str">
        <f>VLOOKUP(C1071,'[1]BASE ELENCO'!$C:$J,4,FALSE)</f>
        <v>PZ</v>
      </c>
      <c r="I1071" s="7"/>
      <c r="J1071" s="3">
        <f t="shared" si="16"/>
        <v>0</v>
      </c>
    </row>
    <row r="1072" spans="1:10" ht="24" customHeight="1" x14ac:dyDescent="0.25">
      <c r="A1072" s="39" t="s">
        <v>1760</v>
      </c>
      <c r="B1072" s="23" t="s">
        <v>1698</v>
      </c>
      <c r="C1072" s="20" t="s">
        <v>1724</v>
      </c>
      <c r="D1072" s="20" t="s">
        <v>1725</v>
      </c>
      <c r="E1072" s="20"/>
      <c r="F1072" s="18" t="str">
        <f>VLOOKUP(C1072,'[1]BASE ELENCO'!$C:$J,8,FALSE)</f>
        <v/>
      </c>
      <c r="G1072" s="17">
        <f>VLOOKUP(C1072,'[1]BASE ELENCO'!$C:$J,5,FALSE)</f>
        <v>4.6555200000000001</v>
      </c>
      <c r="H1072" s="17" t="str">
        <f>VLOOKUP(C1072,'[1]BASE ELENCO'!$C:$J,4,FALSE)</f>
        <v>PZ</v>
      </c>
      <c r="I1072" s="7"/>
      <c r="J1072" s="3">
        <f t="shared" si="16"/>
        <v>0</v>
      </c>
    </row>
    <row r="1073" spans="1:10" ht="24" customHeight="1" x14ac:dyDescent="0.25">
      <c r="A1073" s="39" t="s">
        <v>1760</v>
      </c>
      <c r="B1073" s="23" t="s">
        <v>1701</v>
      </c>
      <c r="C1073" s="20" t="s">
        <v>1726</v>
      </c>
      <c r="D1073" s="20" t="s">
        <v>1727</v>
      </c>
      <c r="E1073" s="20"/>
      <c r="F1073" s="18" t="str">
        <f>VLOOKUP(C1073,'[1]BASE ELENCO'!$C:$J,8,FALSE)</f>
        <v/>
      </c>
      <c r="G1073" s="17">
        <f>VLOOKUP(C1073,'[1]BASE ELENCO'!$C:$J,5,FALSE)</f>
        <v>7.1638400000000013</v>
      </c>
      <c r="H1073" s="17" t="str">
        <f>VLOOKUP(C1073,'[1]BASE ELENCO'!$C:$J,4,FALSE)</f>
        <v>PZ</v>
      </c>
      <c r="I1073" s="7"/>
      <c r="J1073" s="3">
        <f t="shared" si="16"/>
        <v>0</v>
      </c>
    </row>
    <row r="1074" spans="1:10" ht="24" customHeight="1" x14ac:dyDescent="0.25">
      <c r="A1074" s="39" t="s">
        <v>1760</v>
      </c>
      <c r="B1074" s="23" t="s">
        <v>1698</v>
      </c>
      <c r="C1074" s="20" t="s">
        <v>1728</v>
      </c>
      <c r="D1074" s="20" t="s">
        <v>1729</v>
      </c>
      <c r="E1074" s="20"/>
      <c r="F1074" s="18" t="str">
        <f>VLOOKUP(C1074,'[1]BASE ELENCO'!$C:$J,8,FALSE)</f>
        <v/>
      </c>
      <c r="G1074" s="17">
        <f>VLOOKUP(C1074,'[1]BASE ELENCO'!$C:$J,5,FALSE)</f>
        <v>1.7592399999999999</v>
      </c>
      <c r="H1074" s="17" t="str">
        <f>VLOOKUP(C1074,'[1]BASE ELENCO'!$C:$J,4,FALSE)</f>
        <v>PZ</v>
      </c>
      <c r="I1074" s="7"/>
      <c r="J1074" s="3">
        <f t="shared" si="16"/>
        <v>0</v>
      </c>
    </row>
    <row r="1075" spans="1:10" ht="24" customHeight="1" x14ac:dyDescent="0.25">
      <c r="A1075" s="39" t="s">
        <v>1760</v>
      </c>
      <c r="B1075" s="23" t="s">
        <v>1730</v>
      </c>
      <c r="C1075" s="20" t="s">
        <v>2044</v>
      </c>
      <c r="D1075" s="20" t="s">
        <v>2045</v>
      </c>
      <c r="E1075" s="20"/>
      <c r="F1075" s="18" t="str">
        <f>VLOOKUP(C1075,'[1]BASE ELENCO'!$C:$J,8,FALSE)</f>
        <v/>
      </c>
      <c r="G1075" s="17">
        <f>VLOOKUP(C1075,'[1]BASE ELENCO'!$C:$J,5,FALSE)</f>
        <v>4.5262000000000002</v>
      </c>
      <c r="H1075" s="17" t="str">
        <f>VLOOKUP(C1075,'[1]BASE ELENCO'!$C:$J,4,FALSE)</f>
        <v>PZ</v>
      </c>
      <c r="I1075" s="7"/>
      <c r="J1075" s="3">
        <f t="shared" si="16"/>
        <v>0</v>
      </c>
    </row>
    <row r="1076" spans="1:10" ht="24" customHeight="1" x14ac:dyDescent="0.25">
      <c r="A1076" s="39" t="s">
        <v>1760</v>
      </c>
      <c r="B1076" s="23" t="s">
        <v>1730</v>
      </c>
      <c r="C1076" s="20" t="s">
        <v>1731</v>
      </c>
      <c r="D1076" s="20" t="s">
        <v>1732</v>
      </c>
      <c r="E1076" s="20"/>
      <c r="F1076" s="18" t="str">
        <f>VLOOKUP(C1076,'[1]BASE ELENCO'!$C:$J,8,FALSE)</f>
        <v/>
      </c>
      <c r="G1076" s="17">
        <f>VLOOKUP(C1076,'[1]BASE ELENCO'!$C:$J,5,FALSE)</f>
        <v>1.44814</v>
      </c>
      <c r="H1076" s="17" t="str">
        <f>VLOOKUP(C1076,'[1]BASE ELENCO'!$C:$J,4,FALSE)</f>
        <v>PZ</v>
      </c>
      <c r="I1076" s="7"/>
      <c r="J1076" s="3">
        <f t="shared" si="16"/>
        <v>0</v>
      </c>
    </row>
    <row r="1077" spans="1:10" ht="24" customHeight="1" x14ac:dyDescent="0.25">
      <c r="A1077" s="39" t="s">
        <v>1760</v>
      </c>
      <c r="B1077" s="23" t="s">
        <v>1730</v>
      </c>
      <c r="C1077" s="20" t="s">
        <v>1919</v>
      </c>
      <c r="D1077" s="20" t="s">
        <v>1920</v>
      </c>
      <c r="E1077" s="20"/>
      <c r="F1077" s="18" t="str">
        <f>VLOOKUP(C1077,'[1]BASE ELENCO'!$C:$J,8,FALSE)</f>
        <v/>
      </c>
      <c r="G1077" s="17">
        <f>VLOOKUP(C1077,'[1]BASE ELENCO'!$C:$J,5,FALSE)</f>
        <v>25.372339999999998</v>
      </c>
      <c r="H1077" s="17" t="str">
        <f>VLOOKUP(C1077,'[1]BASE ELENCO'!$C:$J,4,FALSE)</f>
        <v>PZ</v>
      </c>
      <c r="I1077" s="7"/>
      <c r="J1077" s="3">
        <f t="shared" si="16"/>
        <v>0</v>
      </c>
    </row>
    <row r="1078" spans="1:10" ht="24" customHeight="1" x14ac:dyDescent="0.25">
      <c r="A1078" s="39" t="s">
        <v>1760</v>
      </c>
      <c r="B1078" s="23" t="s">
        <v>1730</v>
      </c>
      <c r="C1078" s="20" t="s">
        <v>1870</v>
      </c>
      <c r="D1078" s="20" t="s">
        <v>1871</v>
      </c>
      <c r="E1078" s="20"/>
      <c r="F1078" s="18" t="str">
        <f>VLOOKUP(C1078,'[1]BASE ELENCO'!$C:$J,8,FALSE)</f>
        <v/>
      </c>
      <c r="G1078" s="17">
        <f>VLOOKUP(C1078,'[1]BASE ELENCO'!$C:$J,5,FALSE)</f>
        <v>52.697900000000004</v>
      </c>
      <c r="H1078" s="17" t="str">
        <f>VLOOKUP(C1078,'[1]BASE ELENCO'!$C:$J,4,FALSE)</f>
        <v>CF</v>
      </c>
      <c r="I1078" s="7"/>
      <c r="J1078" s="3">
        <f t="shared" si="16"/>
        <v>0</v>
      </c>
    </row>
    <row r="1079" spans="1:10" ht="24" customHeight="1" x14ac:dyDescent="0.25">
      <c r="A1079" s="39" t="s">
        <v>1760</v>
      </c>
      <c r="B1079" s="23" t="s">
        <v>1730</v>
      </c>
      <c r="C1079" s="20" t="s">
        <v>1733</v>
      </c>
      <c r="D1079" s="20" t="s">
        <v>1734</v>
      </c>
      <c r="E1079" s="20"/>
      <c r="F1079" s="18" t="str">
        <f>VLOOKUP(C1079,'[1]BASE ELENCO'!$C:$J,8,FALSE)</f>
        <v/>
      </c>
      <c r="G1079" s="17">
        <f>VLOOKUP(C1079,'[1]BASE ELENCO'!$C:$J,5,FALSE)</f>
        <v>15.32442</v>
      </c>
      <c r="H1079" s="17" t="str">
        <f>VLOOKUP(C1079,'[1]BASE ELENCO'!$C:$J,4,FALSE)</f>
        <v>PZ</v>
      </c>
      <c r="I1079" s="7"/>
      <c r="J1079" s="3">
        <f t="shared" si="16"/>
        <v>0</v>
      </c>
    </row>
    <row r="1080" spans="1:10" ht="24" customHeight="1" x14ac:dyDescent="0.25">
      <c r="A1080" s="39" t="s">
        <v>1760</v>
      </c>
      <c r="B1080" s="23" t="s">
        <v>1730</v>
      </c>
      <c r="C1080" s="20" t="s">
        <v>2367</v>
      </c>
      <c r="D1080" s="20" t="s">
        <v>2368</v>
      </c>
      <c r="E1080" s="20"/>
      <c r="F1080" s="18" t="str">
        <f>VLOOKUP(C1080,'[1]BASE ELENCO'!$C:$J,8,FALSE)</f>
        <v/>
      </c>
      <c r="G1080" s="17">
        <f>VLOOKUP(C1080,'[1]BASE ELENCO'!$C:$J,5,FALSE)</f>
        <v>4.1638600000000006</v>
      </c>
      <c r="H1080" s="17" t="str">
        <f>VLOOKUP(C1080,'[1]BASE ELENCO'!$C:$J,4,FALSE)</f>
        <v>CF</v>
      </c>
      <c r="I1080" s="7"/>
      <c r="J1080" s="3">
        <f t="shared" si="16"/>
        <v>0</v>
      </c>
    </row>
    <row r="1081" spans="1:10" ht="24" customHeight="1" x14ac:dyDescent="0.25">
      <c r="A1081" s="39" t="s">
        <v>1760</v>
      </c>
      <c r="B1081" s="23" t="s">
        <v>1730</v>
      </c>
      <c r="C1081" s="20" t="s">
        <v>2369</v>
      </c>
      <c r="D1081" s="20" t="s">
        <v>2370</v>
      </c>
      <c r="E1081" s="20"/>
      <c r="F1081" s="18" t="str">
        <f>VLOOKUP(C1081,'[1]BASE ELENCO'!$C:$J,8,FALSE)</f>
        <v/>
      </c>
      <c r="G1081" s="17">
        <f>VLOOKUP(C1081,'[1]BASE ELENCO'!$C:$J,5,FALSE)</f>
        <v>4.6042799999999993</v>
      </c>
      <c r="H1081" s="17" t="str">
        <f>VLOOKUP(C1081,'[1]BASE ELENCO'!$C:$J,4,FALSE)</f>
        <v>PZ</v>
      </c>
      <c r="I1081" s="7"/>
      <c r="J1081" s="3">
        <f t="shared" si="16"/>
        <v>0</v>
      </c>
    </row>
    <row r="1082" spans="1:10" ht="24" customHeight="1" x14ac:dyDescent="0.25">
      <c r="A1082" s="39" t="s">
        <v>1760</v>
      </c>
      <c r="B1082" s="23" t="s">
        <v>1730</v>
      </c>
      <c r="C1082" s="20" t="s">
        <v>2371</v>
      </c>
      <c r="D1082" s="20" t="s">
        <v>2372</v>
      </c>
      <c r="E1082" s="20"/>
      <c r="F1082" s="18" t="str">
        <f>VLOOKUP(C1082,'[1]BASE ELENCO'!$C:$J,8,FALSE)</f>
        <v/>
      </c>
      <c r="G1082" s="17">
        <f>VLOOKUP(C1082,'[1]BASE ELENCO'!$C:$J,5,FALSE)</f>
        <v>7.4359000000000002</v>
      </c>
      <c r="H1082" s="17" t="str">
        <f>VLOOKUP(C1082,'[1]BASE ELENCO'!$C:$J,4,FALSE)</f>
        <v>PZ</v>
      </c>
      <c r="I1082" s="7"/>
      <c r="J1082" s="3">
        <f t="shared" si="16"/>
        <v>0</v>
      </c>
    </row>
    <row r="1083" spans="1:10" ht="24" customHeight="1" x14ac:dyDescent="0.25">
      <c r="A1083" s="39" t="s">
        <v>1760</v>
      </c>
      <c r="B1083" s="23" t="s">
        <v>1730</v>
      </c>
      <c r="C1083" s="20" t="s">
        <v>1735</v>
      </c>
      <c r="D1083" s="20" t="s">
        <v>1736</v>
      </c>
      <c r="E1083" s="20"/>
      <c r="F1083" s="18" t="str">
        <f>VLOOKUP(C1083,'[1]BASE ELENCO'!$C:$J,8,FALSE)</f>
        <v/>
      </c>
      <c r="G1083" s="17">
        <f>VLOOKUP(C1083,'[1]BASE ELENCO'!$C:$J,5,FALSE)</f>
        <v>1.8104799999999999</v>
      </c>
      <c r="H1083" s="17" t="str">
        <f>VLOOKUP(C1083,'[1]BASE ELENCO'!$C:$J,4,FALSE)</f>
        <v>PZ</v>
      </c>
      <c r="I1083" s="7"/>
      <c r="J1083" s="3">
        <f t="shared" si="16"/>
        <v>0</v>
      </c>
    </row>
    <row r="1084" spans="1:10" ht="24" customHeight="1" x14ac:dyDescent="0.25">
      <c r="A1084" s="39" t="s">
        <v>1760</v>
      </c>
      <c r="B1084" s="23" t="s">
        <v>1730</v>
      </c>
      <c r="C1084" s="20" t="s">
        <v>2373</v>
      </c>
      <c r="D1084" s="20" t="s">
        <v>2462</v>
      </c>
      <c r="E1084" s="20"/>
      <c r="F1084" s="18" t="str">
        <f>VLOOKUP(C1084,'[1]BASE ELENCO'!$C:$J,8,FALSE)</f>
        <v/>
      </c>
      <c r="G1084" s="17">
        <f>VLOOKUP(C1084,'[1]BASE ELENCO'!$C:$J,5,FALSE)</f>
        <v>3.1683399999999997</v>
      </c>
      <c r="H1084" s="17" t="str">
        <f>VLOOKUP(C1084,'[1]BASE ELENCO'!$C:$J,4,FALSE)</f>
        <v>PZ</v>
      </c>
      <c r="I1084" s="7"/>
      <c r="J1084" s="3">
        <f t="shared" si="16"/>
        <v>0</v>
      </c>
    </row>
    <row r="1085" spans="1:10" ht="24" customHeight="1" x14ac:dyDescent="0.25">
      <c r="A1085" s="39" t="s">
        <v>1760</v>
      </c>
      <c r="B1085" s="23" t="s">
        <v>2374</v>
      </c>
      <c r="C1085" s="20" t="s">
        <v>2375</v>
      </c>
      <c r="D1085" s="20" t="s">
        <v>2376</v>
      </c>
      <c r="E1085" s="20"/>
      <c r="F1085" s="18" t="str">
        <f>VLOOKUP(C1085,'[1]BASE ELENCO'!$C:$J,8,FALSE)</f>
        <v/>
      </c>
      <c r="G1085" s="17">
        <f>VLOOKUP(C1085,'[1]BASE ELENCO'!$C:$J,5,FALSE)</f>
        <v>4.1894799999999996</v>
      </c>
      <c r="H1085" s="17" t="str">
        <f>VLOOKUP(C1085,'[1]BASE ELENCO'!$C:$J,4,FALSE)</f>
        <v>PZ</v>
      </c>
      <c r="I1085" s="7"/>
      <c r="J1085" s="3">
        <f t="shared" si="16"/>
        <v>0</v>
      </c>
    </row>
    <row r="1086" spans="1:10" ht="24" customHeight="1" x14ac:dyDescent="0.25">
      <c r="A1086" s="39" t="s">
        <v>1760</v>
      </c>
      <c r="B1086" s="23" t="s">
        <v>2374</v>
      </c>
      <c r="C1086" s="20" t="s">
        <v>2377</v>
      </c>
      <c r="D1086" s="20" t="s">
        <v>2378</v>
      </c>
      <c r="E1086" s="20"/>
      <c r="F1086" s="18" t="str">
        <f>VLOOKUP(C1086,'[1]BASE ELENCO'!$C:$J,8,FALSE)</f>
        <v/>
      </c>
      <c r="G1086" s="17">
        <f>VLOOKUP(C1086,'[1]BASE ELENCO'!$C:$J,5,FALSE)</f>
        <v>6.2073600000000004</v>
      </c>
      <c r="H1086" s="17" t="str">
        <f>VLOOKUP(C1086,'[1]BASE ELENCO'!$C:$J,4,FALSE)</f>
        <v>PZ</v>
      </c>
      <c r="I1086" s="7"/>
      <c r="J1086" s="3">
        <f t="shared" si="16"/>
        <v>0</v>
      </c>
    </row>
    <row r="1087" spans="1:10" ht="24" customHeight="1" x14ac:dyDescent="0.25">
      <c r="A1087" s="39" t="s">
        <v>1760</v>
      </c>
      <c r="B1087" s="23" t="s">
        <v>1737</v>
      </c>
      <c r="C1087" s="20" t="s">
        <v>1738</v>
      </c>
      <c r="D1087" s="20" t="s">
        <v>1739</v>
      </c>
      <c r="E1087" s="20"/>
      <c r="F1087" s="18" t="str">
        <f>VLOOKUP(C1087,'[1]BASE ELENCO'!$C:$J,8,FALSE)</f>
        <v/>
      </c>
      <c r="G1087" s="17">
        <f>VLOOKUP(C1087,'[1]BASE ELENCO'!$C:$J,5,FALSE)</f>
        <v>19.52732</v>
      </c>
      <c r="H1087" s="17" t="str">
        <f>VLOOKUP(C1087,'[1]BASE ELENCO'!$C:$J,4,FALSE)</f>
        <v>PZ</v>
      </c>
      <c r="I1087" s="7"/>
      <c r="J1087" s="3">
        <f t="shared" si="16"/>
        <v>0</v>
      </c>
    </row>
    <row r="1088" spans="1:10" ht="24" customHeight="1" x14ac:dyDescent="0.25">
      <c r="A1088" s="39" t="s">
        <v>1760</v>
      </c>
      <c r="B1088" s="23" t="s">
        <v>1737</v>
      </c>
      <c r="C1088" s="20" t="s">
        <v>1740</v>
      </c>
      <c r="D1088" s="20" t="s">
        <v>1741</v>
      </c>
      <c r="E1088" s="20"/>
      <c r="F1088" s="18" t="str">
        <f>VLOOKUP(C1088,'[1]BASE ELENCO'!$C:$J,8,FALSE)</f>
        <v/>
      </c>
      <c r="G1088" s="17">
        <f>VLOOKUP(C1088,'[1]BASE ELENCO'!$C:$J,5,FALSE)</f>
        <v>50.240820000000006</v>
      </c>
      <c r="H1088" s="17" t="str">
        <f>VLOOKUP(C1088,'[1]BASE ELENCO'!$C:$J,4,FALSE)</f>
        <v>PZ</v>
      </c>
      <c r="I1088" s="7"/>
      <c r="J1088" s="3">
        <f t="shared" si="16"/>
        <v>0</v>
      </c>
    </row>
    <row r="1089" spans="1:10" ht="24" customHeight="1" x14ac:dyDescent="0.25">
      <c r="A1089" s="39" t="s">
        <v>1760</v>
      </c>
      <c r="B1089" s="23" t="s">
        <v>1737</v>
      </c>
      <c r="C1089" s="20" t="s">
        <v>2379</v>
      </c>
      <c r="D1089" s="20" t="s">
        <v>2380</v>
      </c>
      <c r="E1089" s="20"/>
      <c r="F1089" s="18" t="str">
        <f>VLOOKUP(C1089,'[1]BASE ELENCO'!$C:$J,8,FALSE)</f>
        <v/>
      </c>
      <c r="G1089" s="17">
        <f>VLOOKUP(C1089,'[1]BASE ELENCO'!$C:$J,5,FALSE)</f>
        <v>3.2976600000000005</v>
      </c>
      <c r="H1089" s="17" t="str">
        <f>VLOOKUP(C1089,'[1]BASE ELENCO'!$C:$J,4,FALSE)</f>
        <v>PZ</v>
      </c>
      <c r="I1089" s="7"/>
      <c r="J1089" s="3">
        <f t="shared" si="16"/>
        <v>0</v>
      </c>
    </row>
    <row r="1090" spans="1:10" ht="24" customHeight="1" x14ac:dyDescent="0.25">
      <c r="A1090" s="39" t="s">
        <v>1760</v>
      </c>
      <c r="B1090" s="23" t="s">
        <v>1737</v>
      </c>
      <c r="C1090" s="20" t="s">
        <v>2381</v>
      </c>
      <c r="D1090" s="20" t="s">
        <v>2382</v>
      </c>
      <c r="E1090" s="20"/>
      <c r="F1090" s="18" t="str">
        <f>VLOOKUP(C1090,'[1]BASE ELENCO'!$C:$J,8,FALSE)</f>
        <v/>
      </c>
      <c r="G1090" s="17">
        <f>VLOOKUP(C1090,'[1]BASE ELENCO'!$C:$J,5,FALSE)</f>
        <v>20.367899999999999</v>
      </c>
      <c r="H1090" s="17" t="str">
        <f>VLOOKUP(C1090,'[1]BASE ELENCO'!$C:$J,4,FALSE)</f>
        <v>PZ</v>
      </c>
      <c r="I1090" s="7"/>
      <c r="J1090" s="3">
        <f t="shared" si="16"/>
        <v>0</v>
      </c>
    </row>
    <row r="1091" spans="1:10" ht="24" customHeight="1" x14ac:dyDescent="0.25">
      <c r="A1091" s="39" t="s">
        <v>1760</v>
      </c>
      <c r="B1091" s="23" t="s">
        <v>1737</v>
      </c>
      <c r="C1091" s="20" t="s">
        <v>2383</v>
      </c>
      <c r="D1091" s="20" t="s">
        <v>2384</v>
      </c>
      <c r="E1091" s="20"/>
      <c r="F1091" s="18" t="str">
        <f>VLOOKUP(C1091,'[1]BASE ELENCO'!$C:$J,8,FALSE)</f>
        <v/>
      </c>
      <c r="G1091" s="17">
        <f>VLOOKUP(C1091,'[1]BASE ELENCO'!$C:$J,5,FALSE)</f>
        <v>28.140519999999999</v>
      </c>
      <c r="H1091" s="17" t="str">
        <f>VLOOKUP(C1091,'[1]BASE ELENCO'!$C:$J,4,FALSE)</f>
        <v>PZ</v>
      </c>
      <c r="I1091" s="7"/>
      <c r="J1091" s="3">
        <f t="shared" si="16"/>
        <v>0</v>
      </c>
    </row>
    <row r="1092" spans="1:10" ht="24" customHeight="1" x14ac:dyDescent="0.25">
      <c r="A1092" s="39" t="s">
        <v>1760</v>
      </c>
      <c r="B1092" s="23" t="s">
        <v>1088</v>
      </c>
      <c r="C1092" s="20" t="s">
        <v>2385</v>
      </c>
      <c r="D1092" s="20" t="s">
        <v>2386</v>
      </c>
      <c r="E1092" s="20"/>
      <c r="F1092" s="18" t="str">
        <f>VLOOKUP(C1092,'[1]BASE ELENCO'!$C:$J,8,FALSE)</f>
        <v/>
      </c>
      <c r="G1092" s="17">
        <f>VLOOKUP(C1092,'[1]BASE ELENCO'!$C:$J,5,FALSE)</f>
        <v>3.1683399999999997</v>
      </c>
      <c r="H1092" s="17" t="str">
        <f>VLOOKUP(C1092,'[1]BASE ELENCO'!$C:$J,4,FALSE)</f>
        <v>PZ</v>
      </c>
      <c r="I1092" s="7"/>
      <c r="J1092" s="3">
        <f t="shared" si="16"/>
        <v>0</v>
      </c>
    </row>
    <row r="1093" spans="1:10" ht="24" customHeight="1" x14ac:dyDescent="0.25">
      <c r="A1093" s="39" t="s">
        <v>1760</v>
      </c>
      <c r="B1093" s="23" t="s">
        <v>1737</v>
      </c>
      <c r="C1093" s="20" t="s">
        <v>1742</v>
      </c>
      <c r="D1093" s="20" t="s">
        <v>1743</v>
      </c>
      <c r="E1093" s="20"/>
      <c r="F1093" s="18" t="str">
        <f>VLOOKUP(C1093,'[1]BASE ELENCO'!$C:$J,8,FALSE)</f>
        <v/>
      </c>
      <c r="G1093" s="17">
        <f>VLOOKUP(C1093,'[1]BASE ELENCO'!$C:$J,5,FALSE)</f>
        <v>6.3622999999999994</v>
      </c>
      <c r="H1093" s="17" t="str">
        <f>VLOOKUP(C1093,'[1]BASE ELENCO'!$C:$J,4,FALSE)</f>
        <v>PZ</v>
      </c>
      <c r="I1093" s="7"/>
      <c r="J1093" s="3">
        <f t="shared" si="16"/>
        <v>0</v>
      </c>
    </row>
    <row r="1094" spans="1:10" ht="24" customHeight="1" x14ac:dyDescent="0.25">
      <c r="A1094" s="39" t="s">
        <v>1760</v>
      </c>
      <c r="B1094" s="23" t="s">
        <v>1737</v>
      </c>
      <c r="C1094" s="20" t="s">
        <v>2387</v>
      </c>
      <c r="D1094" s="20" t="s">
        <v>2388</v>
      </c>
      <c r="E1094" s="20"/>
      <c r="F1094" s="18" t="str">
        <f>VLOOKUP(C1094,'[1]BASE ELENCO'!$C:$J,8,FALSE)</f>
        <v/>
      </c>
      <c r="G1094" s="17">
        <f>VLOOKUP(C1094,'[1]BASE ELENCO'!$C:$J,5,FALSE)</f>
        <v>5.1728000000000005</v>
      </c>
      <c r="H1094" s="17" t="str">
        <f>VLOOKUP(C1094,'[1]BASE ELENCO'!$C:$J,4,FALSE)</f>
        <v>PZ</v>
      </c>
      <c r="I1094" s="7"/>
      <c r="J1094" s="3">
        <f t="shared" si="16"/>
        <v>0</v>
      </c>
    </row>
    <row r="1095" spans="1:10" ht="24" customHeight="1" x14ac:dyDescent="0.25">
      <c r="A1095" s="39" t="s">
        <v>1760</v>
      </c>
      <c r="B1095" s="23" t="s">
        <v>1088</v>
      </c>
      <c r="C1095" s="20" t="s">
        <v>2389</v>
      </c>
      <c r="D1095" s="20" t="s">
        <v>2390</v>
      </c>
      <c r="E1095" s="20"/>
      <c r="F1095" s="18" t="str">
        <f>VLOOKUP(C1095,'[1]BASE ELENCO'!$C:$J,8,FALSE)</f>
        <v/>
      </c>
      <c r="G1095" s="17">
        <f>VLOOKUP(C1095,'[1]BASE ELENCO'!$C:$J,5,FALSE)</f>
        <v>6.6856000000000009</v>
      </c>
      <c r="H1095" s="17" t="str">
        <f>VLOOKUP(C1095,'[1]BASE ELENCO'!$C:$J,4,FALSE)</f>
        <v>PZ</v>
      </c>
      <c r="I1095" s="7"/>
      <c r="J1095" s="3">
        <f t="shared" si="16"/>
        <v>0</v>
      </c>
    </row>
    <row r="1096" spans="1:10" ht="24" customHeight="1" x14ac:dyDescent="0.25">
      <c r="A1096" s="39" t="s">
        <v>1760</v>
      </c>
      <c r="B1096" s="23" t="s">
        <v>1701</v>
      </c>
      <c r="C1096" s="20" t="s">
        <v>1843</v>
      </c>
      <c r="D1096" s="20" t="s">
        <v>1844</v>
      </c>
      <c r="E1096" s="20"/>
      <c r="F1096" s="18" t="str">
        <f>VLOOKUP(C1096,'[1]BASE ELENCO'!$C:$J,8,FALSE)</f>
        <v/>
      </c>
      <c r="G1096" s="17">
        <f>VLOOKUP(C1096,'[1]BASE ELENCO'!$C:$J,5,FALSE)</f>
        <v>13.707919999999998</v>
      </c>
      <c r="H1096" s="17" t="str">
        <f>VLOOKUP(C1096,'[1]BASE ELENCO'!$C:$J,4,FALSE)</f>
        <v>PZ</v>
      </c>
      <c r="I1096" s="7"/>
      <c r="J1096" s="3">
        <f t="shared" si="16"/>
        <v>0</v>
      </c>
    </row>
    <row r="1097" spans="1:10" ht="24" customHeight="1" x14ac:dyDescent="0.25">
      <c r="A1097" s="39" t="s">
        <v>1760</v>
      </c>
      <c r="B1097" s="52" t="s">
        <v>1701</v>
      </c>
      <c r="C1097" s="20" t="s">
        <v>2463</v>
      </c>
      <c r="D1097" s="20" t="s">
        <v>2464</v>
      </c>
      <c r="E1097" s="99"/>
      <c r="F1097" s="18" t="str">
        <f>VLOOKUP(C1097,'[1]BASE ELENCO'!$C:$J,8,FALSE)</f>
        <v/>
      </c>
      <c r="G1097" s="17">
        <f>VLOOKUP(C1097,'[1]BASE ELENCO'!$C:$J,5,FALSE)</f>
        <v>10.668899999999999</v>
      </c>
      <c r="H1097" s="17" t="str">
        <f>VLOOKUP(C1097,'[1]BASE ELENCO'!$C:$J,4,FALSE)</f>
        <v>PZ</v>
      </c>
      <c r="I1097" s="7"/>
      <c r="J1097" s="3">
        <f t="shared" si="16"/>
        <v>0</v>
      </c>
    </row>
    <row r="1098" spans="1:10" ht="24" customHeight="1" x14ac:dyDescent="0.25">
      <c r="A1098" s="39" t="s">
        <v>1760</v>
      </c>
      <c r="B1098" s="23" t="s">
        <v>1701</v>
      </c>
      <c r="C1098" s="20" t="s">
        <v>2128</v>
      </c>
      <c r="D1098" s="20" t="s">
        <v>2129</v>
      </c>
      <c r="E1098" s="20"/>
      <c r="F1098" s="18" t="str">
        <f>VLOOKUP(C1098,'[1]BASE ELENCO'!$C:$J,8,FALSE)</f>
        <v/>
      </c>
      <c r="G1098" s="17">
        <f>VLOOKUP(C1098,'[1]BASE ELENCO'!$C:$J,5,FALSE)</f>
        <v>20.212959999999999</v>
      </c>
      <c r="H1098" s="17" t="str">
        <f>VLOOKUP(C1098,'[1]BASE ELENCO'!$C:$J,4,FALSE)</f>
        <v>PZ</v>
      </c>
      <c r="I1098" s="7"/>
      <c r="J1098" s="3">
        <f t="shared" si="16"/>
        <v>0</v>
      </c>
    </row>
    <row r="1099" spans="1:10" ht="24" customHeight="1" x14ac:dyDescent="0.25">
      <c r="A1099" s="39" t="s">
        <v>1760</v>
      </c>
      <c r="B1099" s="23" t="s">
        <v>2391</v>
      </c>
      <c r="C1099" s="20" t="s">
        <v>2392</v>
      </c>
      <c r="D1099" s="20" t="s">
        <v>2393</v>
      </c>
      <c r="E1099" s="20"/>
      <c r="F1099" s="18" t="str">
        <f>VLOOKUP(C1099,'[1]BASE ELENCO'!$C:$J,8,FALSE)</f>
        <v/>
      </c>
      <c r="G1099" s="17">
        <f>VLOOKUP(C1099,'[1]BASE ELENCO'!$C:$J,5,FALSE)</f>
        <v>3.4660200000000003</v>
      </c>
      <c r="H1099" s="17" t="str">
        <f>VLOOKUP(C1099,'[1]BASE ELENCO'!$C:$J,4,FALSE)</f>
        <v>PZ</v>
      </c>
      <c r="I1099" s="7"/>
      <c r="J1099" s="3">
        <f t="shared" si="16"/>
        <v>0</v>
      </c>
    </row>
    <row r="1100" spans="1:10" ht="24" customHeight="1" x14ac:dyDescent="0.25">
      <c r="A1100" s="39" t="s">
        <v>1760</v>
      </c>
      <c r="B1100" s="23" t="s">
        <v>2391</v>
      </c>
      <c r="C1100" s="20" t="s">
        <v>2394</v>
      </c>
      <c r="D1100" s="20" t="s">
        <v>2395</v>
      </c>
      <c r="E1100" s="20"/>
      <c r="F1100" s="18" t="str">
        <f>VLOOKUP(C1100,'[1]BASE ELENCO'!$C:$J,8,FALSE)</f>
        <v/>
      </c>
      <c r="G1100" s="17">
        <f>VLOOKUP(C1100,'[1]BASE ELENCO'!$C:$J,5,FALSE)</f>
        <v>3.37574</v>
      </c>
      <c r="H1100" s="17" t="str">
        <f>VLOOKUP(C1100,'[1]BASE ELENCO'!$C:$J,4,FALSE)</f>
        <v>PZ</v>
      </c>
      <c r="I1100" s="7"/>
      <c r="J1100" s="3">
        <f t="shared" si="16"/>
        <v>0</v>
      </c>
    </row>
    <row r="1101" spans="1:10" ht="24" customHeight="1" x14ac:dyDescent="0.25">
      <c r="A1101" s="39" t="s">
        <v>1760</v>
      </c>
      <c r="B1101" s="23" t="s">
        <v>2391</v>
      </c>
      <c r="C1101" s="20" t="s">
        <v>2396</v>
      </c>
      <c r="D1101" s="20" t="s">
        <v>2397</v>
      </c>
      <c r="E1101" s="20"/>
      <c r="F1101" s="18" t="str">
        <f>VLOOKUP(C1101,'[1]BASE ELENCO'!$C:$J,8,FALSE)</f>
        <v/>
      </c>
      <c r="G1101" s="17">
        <f>VLOOKUP(C1101,'[1]BASE ELENCO'!$C:$J,5,FALSE)</f>
        <v>4.2028999999999996</v>
      </c>
      <c r="H1101" s="17" t="str">
        <f>VLOOKUP(C1101,'[1]BASE ELENCO'!$C:$J,4,FALSE)</f>
        <v>PZ</v>
      </c>
      <c r="I1101" s="7"/>
      <c r="J1101" s="3">
        <f t="shared" ref="J1101:J1153" si="17">G1101*I1101</f>
        <v>0</v>
      </c>
    </row>
    <row r="1102" spans="1:10" ht="24" customHeight="1" x14ac:dyDescent="0.25">
      <c r="A1102" s="39" t="s">
        <v>1760</v>
      </c>
      <c r="B1102" s="23" t="s">
        <v>2391</v>
      </c>
      <c r="C1102" s="20" t="s">
        <v>2398</v>
      </c>
      <c r="D1102" s="20" t="s">
        <v>2399</v>
      </c>
      <c r="E1102" s="20"/>
      <c r="F1102" s="18" t="str">
        <f>VLOOKUP(C1102,'[1]BASE ELENCO'!$C:$J,8,FALSE)</f>
        <v/>
      </c>
      <c r="G1102" s="17">
        <f>VLOOKUP(C1102,'[1]BASE ELENCO'!$C:$J,5,FALSE)</f>
        <v>2.81942</v>
      </c>
      <c r="H1102" s="17" t="str">
        <f>VLOOKUP(C1102,'[1]BASE ELENCO'!$C:$J,4,FALSE)</f>
        <v>PZ</v>
      </c>
      <c r="I1102" s="7"/>
      <c r="J1102" s="3">
        <f t="shared" si="17"/>
        <v>0</v>
      </c>
    </row>
    <row r="1103" spans="1:10" ht="24" customHeight="1" x14ac:dyDescent="0.25">
      <c r="A1103" s="39" t="s">
        <v>1760</v>
      </c>
      <c r="B1103" s="23" t="s">
        <v>2400</v>
      </c>
      <c r="C1103" s="20" t="s">
        <v>2401</v>
      </c>
      <c r="D1103" s="20" t="s">
        <v>2402</v>
      </c>
      <c r="E1103" s="20"/>
      <c r="F1103" s="18" t="str">
        <f>VLOOKUP(C1103,'[1]BASE ELENCO'!$C:$J,8,FALSE)</f>
        <v/>
      </c>
      <c r="G1103" s="17">
        <f>VLOOKUP(C1103,'[1]BASE ELENCO'!$C:$J,5,FALSE)</f>
        <v>2.7157200000000001</v>
      </c>
      <c r="H1103" s="17" t="str">
        <f>VLOOKUP(C1103,'[1]BASE ELENCO'!$C:$J,4,FALSE)</f>
        <v>PZ</v>
      </c>
      <c r="I1103" s="7"/>
      <c r="J1103" s="3">
        <f t="shared" si="17"/>
        <v>0</v>
      </c>
    </row>
    <row r="1104" spans="1:10" ht="24" customHeight="1" x14ac:dyDescent="0.25">
      <c r="A1104" s="39" t="s">
        <v>1760</v>
      </c>
      <c r="B1104" s="23" t="s">
        <v>2400</v>
      </c>
      <c r="C1104" s="20" t="s">
        <v>2403</v>
      </c>
      <c r="D1104" s="20" t="s">
        <v>2404</v>
      </c>
      <c r="E1104" s="20"/>
      <c r="F1104" s="18" t="str">
        <f>VLOOKUP(C1104,'[1]BASE ELENCO'!$C:$J,8,FALSE)</f>
        <v/>
      </c>
      <c r="G1104" s="17">
        <f>VLOOKUP(C1104,'[1]BASE ELENCO'!$C:$J,5,FALSE)</f>
        <v>1.5262199999999999</v>
      </c>
      <c r="H1104" s="17" t="str">
        <f>VLOOKUP(C1104,'[1]BASE ELENCO'!$C:$J,4,FALSE)</f>
        <v>CF</v>
      </c>
      <c r="I1104" s="7"/>
      <c r="J1104" s="3">
        <f t="shared" si="17"/>
        <v>0</v>
      </c>
    </row>
    <row r="1105" spans="1:10" ht="24" customHeight="1" x14ac:dyDescent="0.25">
      <c r="A1105" s="39" t="s">
        <v>1760</v>
      </c>
      <c r="B1105" s="23" t="s">
        <v>1695</v>
      </c>
      <c r="C1105" s="20" t="s">
        <v>1744</v>
      </c>
      <c r="D1105" s="20" t="s">
        <v>1745</v>
      </c>
      <c r="E1105" s="20"/>
      <c r="F1105" s="18" t="str">
        <f>VLOOKUP(C1105,'[1]BASE ELENCO'!$C:$J,8,FALSE)</f>
        <v/>
      </c>
      <c r="G1105" s="17">
        <f>VLOOKUP(C1105,'[1]BASE ELENCO'!$C:$J,5,FALSE)</f>
        <v>3.0390199999999998</v>
      </c>
      <c r="H1105" s="17" t="str">
        <f>VLOOKUP(C1105,'[1]BASE ELENCO'!$C:$J,4,FALSE)</f>
        <v>PZ</v>
      </c>
      <c r="I1105" s="7"/>
      <c r="J1105" s="3">
        <f t="shared" si="17"/>
        <v>0</v>
      </c>
    </row>
    <row r="1106" spans="1:10" ht="24" customHeight="1" x14ac:dyDescent="0.25">
      <c r="A1106" s="39" t="s">
        <v>1760</v>
      </c>
      <c r="B1106" s="23" t="s">
        <v>1695</v>
      </c>
      <c r="C1106" s="20" t="s">
        <v>1746</v>
      </c>
      <c r="D1106" s="20" t="s">
        <v>1747</v>
      </c>
      <c r="E1106" s="20"/>
      <c r="F1106" s="18" t="str">
        <f>VLOOKUP(C1106,'[1]BASE ELENCO'!$C:$J,8,FALSE)</f>
        <v/>
      </c>
      <c r="G1106" s="17">
        <f>VLOOKUP(C1106,'[1]BASE ELENCO'!$C:$J,5,FALSE)</f>
        <v>2.1984399999999997</v>
      </c>
      <c r="H1106" s="17" t="str">
        <f>VLOOKUP(C1106,'[1]BASE ELENCO'!$C:$J,4,FALSE)</f>
        <v>PZ</v>
      </c>
      <c r="I1106" s="7"/>
      <c r="J1106" s="3">
        <f t="shared" si="17"/>
        <v>0</v>
      </c>
    </row>
    <row r="1107" spans="1:10" ht="24" customHeight="1" x14ac:dyDescent="0.25">
      <c r="A1107" s="39" t="s">
        <v>1760</v>
      </c>
      <c r="B1107" s="23" t="s">
        <v>1695</v>
      </c>
      <c r="C1107" s="20" t="s">
        <v>1748</v>
      </c>
      <c r="D1107" s="20" t="s">
        <v>1749</v>
      </c>
      <c r="E1107" s="20"/>
      <c r="F1107" s="18" t="str">
        <f>VLOOKUP(C1107,'[1]BASE ELENCO'!$C:$J,8,FALSE)</f>
        <v/>
      </c>
      <c r="G1107" s="17">
        <f>VLOOKUP(C1107,'[1]BASE ELENCO'!$C:$J,5,FALSE)</f>
        <v>4.4749600000000003</v>
      </c>
      <c r="H1107" s="17" t="str">
        <f>VLOOKUP(C1107,'[1]BASE ELENCO'!$C:$J,4,FALSE)</f>
        <v>PZ</v>
      </c>
      <c r="I1107" s="7"/>
      <c r="J1107" s="3">
        <f t="shared" si="17"/>
        <v>0</v>
      </c>
    </row>
    <row r="1108" spans="1:10" ht="24" customHeight="1" x14ac:dyDescent="0.25">
      <c r="A1108" s="39" t="s">
        <v>1760</v>
      </c>
      <c r="B1108" s="23" t="s">
        <v>2400</v>
      </c>
      <c r="C1108" s="20" t="s">
        <v>2405</v>
      </c>
      <c r="D1108" s="20" t="s">
        <v>2406</v>
      </c>
      <c r="E1108" s="20"/>
      <c r="F1108" s="18" t="str">
        <f>VLOOKUP(C1108,'[1]BASE ELENCO'!$C:$J,8,FALSE)</f>
        <v/>
      </c>
      <c r="G1108" s="17">
        <f>VLOOKUP(C1108,'[1]BASE ELENCO'!$C:$J,5,FALSE)</f>
        <v>1.20292</v>
      </c>
      <c r="H1108" s="17" t="str">
        <f>VLOOKUP(C1108,'[1]BASE ELENCO'!$C:$J,4,FALSE)</f>
        <v>PZ</v>
      </c>
      <c r="I1108" s="7"/>
      <c r="J1108" s="3">
        <f t="shared" si="17"/>
        <v>0</v>
      </c>
    </row>
    <row r="1109" spans="1:10" ht="24" customHeight="1" x14ac:dyDescent="0.25">
      <c r="A1109" s="39" t="s">
        <v>1760</v>
      </c>
      <c r="B1109" s="23" t="s">
        <v>1695</v>
      </c>
      <c r="C1109" s="20" t="s">
        <v>2407</v>
      </c>
      <c r="D1109" s="20" t="s">
        <v>2408</v>
      </c>
      <c r="E1109" s="20"/>
      <c r="F1109" s="18" t="str">
        <f>VLOOKUP(C1109,'[1]BASE ELENCO'!$C:$J,8,FALSE)</f>
        <v/>
      </c>
      <c r="G1109" s="17">
        <f>VLOOKUP(C1109,'[1]BASE ELENCO'!$C:$J,5,FALSE)</f>
        <v>2.1593999999999998</v>
      </c>
      <c r="H1109" s="17" t="str">
        <f>VLOOKUP(C1109,'[1]BASE ELENCO'!$C:$J,4,FALSE)</f>
        <v>CF</v>
      </c>
      <c r="I1109" s="7"/>
      <c r="J1109" s="3">
        <f t="shared" si="17"/>
        <v>0</v>
      </c>
    </row>
    <row r="1110" spans="1:10" ht="24" customHeight="1" x14ac:dyDescent="0.25">
      <c r="A1110" s="39" t="s">
        <v>1760</v>
      </c>
      <c r="B1110" s="23" t="s">
        <v>2400</v>
      </c>
      <c r="C1110" s="20" t="s">
        <v>2409</v>
      </c>
      <c r="D1110" s="20" t="s">
        <v>2410</v>
      </c>
      <c r="E1110" s="20"/>
      <c r="F1110" s="18" t="str">
        <f>VLOOKUP(C1110,'[1]BASE ELENCO'!$C:$J,8,FALSE)</f>
        <v/>
      </c>
      <c r="G1110" s="17">
        <f>VLOOKUP(C1110,'[1]BASE ELENCO'!$C:$J,5,FALSE)</f>
        <v>14.703440000000001</v>
      </c>
      <c r="H1110" s="17" t="str">
        <f>VLOOKUP(C1110,'[1]BASE ELENCO'!$C:$J,4,FALSE)</f>
        <v>PZ</v>
      </c>
      <c r="I1110" s="7"/>
      <c r="J1110" s="3">
        <f t="shared" si="17"/>
        <v>0</v>
      </c>
    </row>
    <row r="1111" spans="1:10" ht="24" customHeight="1" x14ac:dyDescent="0.25">
      <c r="A1111" s="39" t="s">
        <v>1760</v>
      </c>
      <c r="B1111" s="23" t="s">
        <v>1695</v>
      </c>
      <c r="C1111" s="20" t="s">
        <v>1750</v>
      </c>
      <c r="D1111" s="20" t="s">
        <v>1751</v>
      </c>
      <c r="E1111" s="20"/>
      <c r="F1111" s="18" t="str">
        <f>VLOOKUP(C1111,'[1]BASE ELENCO'!$C:$J,8,FALSE)</f>
        <v/>
      </c>
      <c r="G1111" s="17">
        <f>VLOOKUP(C1111,'[1]BASE ELENCO'!$C:$J,5,FALSE)</f>
        <v>3.1683399999999997</v>
      </c>
      <c r="H1111" s="17" t="str">
        <f>VLOOKUP(C1111,'[1]BASE ELENCO'!$C:$J,4,FALSE)</f>
        <v>PZ</v>
      </c>
      <c r="I1111" s="7"/>
      <c r="J1111" s="3">
        <f t="shared" si="17"/>
        <v>0</v>
      </c>
    </row>
    <row r="1112" spans="1:10" ht="24" customHeight="1" x14ac:dyDescent="0.25">
      <c r="A1112" s="39" t="s">
        <v>1760</v>
      </c>
      <c r="B1112" s="23" t="s">
        <v>1695</v>
      </c>
      <c r="C1112" s="20" t="s">
        <v>1752</v>
      </c>
      <c r="D1112" s="20" t="s">
        <v>1753</v>
      </c>
      <c r="E1112" s="20"/>
      <c r="F1112" s="18" t="str">
        <f>VLOOKUP(C1112,'[1]BASE ELENCO'!$C:$J,8,FALSE)</f>
        <v/>
      </c>
      <c r="G1112" s="17">
        <f>VLOOKUP(C1112,'[1]BASE ELENCO'!$C:$J,5,FALSE)</f>
        <v>19.864039999999999</v>
      </c>
      <c r="H1112" s="17" t="str">
        <f>VLOOKUP(C1112,'[1]BASE ELENCO'!$C:$J,4,FALSE)</f>
        <v>PZ</v>
      </c>
      <c r="I1112" s="7"/>
      <c r="J1112" s="3">
        <f t="shared" si="17"/>
        <v>0</v>
      </c>
    </row>
    <row r="1113" spans="1:10" ht="24" customHeight="1" x14ac:dyDescent="0.25">
      <c r="A1113" s="39" t="s">
        <v>1760</v>
      </c>
      <c r="B1113" s="23" t="s">
        <v>1695</v>
      </c>
      <c r="C1113" s="20" t="s">
        <v>1754</v>
      </c>
      <c r="D1113" s="20" t="s">
        <v>1755</v>
      </c>
      <c r="E1113" s="20"/>
      <c r="F1113" s="18" t="str">
        <f>VLOOKUP(C1113,'[1]BASE ELENCO'!$C:$J,8,FALSE)</f>
        <v/>
      </c>
      <c r="G1113" s="17">
        <f>VLOOKUP(C1113,'[1]BASE ELENCO'!$C:$J,5,FALSE)</f>
        <v>1.8360999999999998</v>
      </c>
      <c r="H1113" s="17" t="str">
        <f>VLOOKUP(C1113,'[1]BASE ELENCO'!$C:$J,4,FALSE)</f>
        <v>PZ</v>
      </c>
      <c r="I1113" s="7"/>
      <c r="J1113" s="3">
        <f t="shared" si="17"/>
        <v>0</v>
      </c>
    </row>
    <row r="1114" spans="1:10" ht="24" customHeight="1" x14ac:dyDescent="0.25">
      <c r="A1114" s="39" t="s">
        <v>1760</v>
      </c>
      <c r="B1114" s="23" t="s">
        <v>1695</v>
      </c>
      <c r="C1114" s="20" t="s">
        <v>2070</v>
      </c>
      <c r="D1114" s="20" t="s">
        <v>2071</v>
      </c>
      <c r="E1114" s="20"/>
      <c r="F1114" s="18" t="str">
        <f>VLOOKUP(C1114,'[1]BASE ELENCO'!$C:$J,8,FALSE)</f>
        <v/>
      </c>
      <c r="G1114" s="17">
        <f>VLOOKUP(C1114,'[1]BASE ELENCO'!$C:$J,5,FALSE)</f>
        <v>5.69008</v>
      </c>
      <c r="H1114" s="17" t="str">
        <f>VLOOKUP(C1114,'[1]BASE ELENCO'!$C:$J,4,FALSE)</f>
        <v>PZ</v>
      </c>
      <c r="I1114" s="7"/>
      <c r="J1114" s="3">
        <f t="shared" si="17"/>
        <v>0</v>
      </c>
    </row>
    <row r="1115" spans="1:10" ht="24" customHeight="1" x14ac:dyDescent="0.25">
      <c r="A1115" s="39" t="s">
        <v>1760</v>
      </c>
      <c r="B1115" s="23" t="s">
        <v>1695</v>
      </c>
      <c r="C1115" s="20" t="s">
        <v>1756</v>
      </c>
      <c r="D1115" s="20" t="s">
        <v>1757</v>
      </c>
      <c r="E1115" s="20"/>
      <c r="F1115" s="18" t="str">
        <f>VLOOKUP(C1115,'[1]BASE ELENCO'!$C:$J,8,FALSE)</f>
        <v/>
      </c>
      <c r="G1115" s="17">
        <f>VLOOKUP(C1115,'[1]BASE ELENCO'!$C:$J,5,FALSE)</f>
        <v>3.7502800000000001</v>
      </c>
      <c r="H1115" s="17" t="str">
        <f>VLOOKUP(C1115,'[1]BASE ELENCO'!$C:$J,4,FALSE)</f>
        <v>PZ</v>
      </c>
      <c r="I1115" s="7"/>
      <c r="J1115" s="3">
        <f t="shared" si="17"/>
        <v>0</v>
      </c>
    </row>
    <row r="1116" spans="1:10" ht="24" customHeight="1" x14ac:dyDescent="0.25">
      <c r="A1116" s="39" t="s">
        <v>1760</v>
      </c>
      <c r="B1116" s="23" t="s">
        <v>1695</v>
      </c>
      <c r="C1116" s="20" t="s">
        <v>1758</v>
      </c>
      <c r="D1116" s="20" t="s">
        <v>1759</v>
      </c>
      <c r="E1116" s="20"/>
      <c r="F1116" s="18" t="str">
        <f>VLOOKUP(C1116,'[1]BASE ELENCO'!$C:$J,8,FALSE)</f>
        <v/>
      </c>
      <c r="G1116" s="17">
        <f>VLOOKUP(C1116,'[1]BASE ELENCO'!$C:$J,5,FALSE)</f>
        <v>53.473820000000003</v>
      </c>
      <c r="H1116" s="17" t="str">
        <f>VLOOKUP(C1116,'[1]BASE ELENCO'!$C:$J,4,FALSE)</f>
        <v>PZ</v>
      </c>
      <c r="I1116" s="7"/>
      <c r="J1116" s="3">
        <f t="shared" si="17"/>
        <v>0</v>
      </c>
    </row>
    <row r="1117" spans="1:10" ht="24" customHeight="1" x14ac:dyDescent="0.25">
      <c r="A1117" s="39" t="s">
        <v>1760</v>
      </c>
      <c r="B1117" s="23" t="s">
        <v>1761</v>
      </c>
      <c r="C1117" s="20" t="s">
        <v>1762</v>
      </c>
      <c r="D1117" s="20" t="s">
        <v>1763</v>
      </c>
      <c r="E1117" s="20"/>
      <c r="F1117" s="18" t="str">
        <f>VLOOKUP(C1117,'[1]BASE ELENCO'!$C:$J,8,FALSE)</f>
        <v/>
      </c>
      <c r="G1117" s="17">
        <f>VLOOKUP(C1117,'[1]BASE ELENCO'!$C:$J,5,FALSE)</f>
        <v>10.410259999999999</v>
      </c>
      <c r="H1117" s="17" t="str">
        <f>VLOOKUP(C1117,'[1]BASE ELENCO'!$C:$J,4,FALSE)</f>
        <v>PZ</v>
      </c>
      <c r="I1117" s="7"/>
      <c r="J1117" s="3">
        <f t="shared" si="17"/>
        <v>0</v>
      </c>
    </row>
    <row r="1118" spans="1:10" ht="24" customHeight="1" x14ac:dyDescent="0.25">
      <c r="A1118" s="39" t="s">
        <v>1760</v>
      </c>
      <c r="B1118" s="23" t="s">
        <v>1761</v>
      </c>
      <c r="C1118" s="20" t="s">
        <v>1764</v>
      </c>
      <c r="D1118" s="20" t="s">
        <v>1765</v>
      </c>
      <c r="E1118" s="20"/>
      <c r="F1118" s="18" t="str">
        <f>VLOOKUP(C1118,'[1]BASE ELENCO'!$C:$J,8,FALSE)</f>
        <v/>
      </c>
      <c r="G1118" s="17">
        <f>VLOOKUP(C1118,'[1]BASE ELENCO'!$C:$J,5,FALSE)</f>
        <v>18.026720000000001</v>
      </c>
      <c r="H1118" s="17" t="str">
        <f>VLOOKUP(C1118,'[1]BASE ELENCO'!$C:$J,4,FALSE)</f>
        <v>PZ</v>
      </c>
      <c r="I1118" s="7"/>
      <c r="J1118" s="3">
        <f t="shared" si="17"/>
        <v>0</v>
      </c>
    </row>
    <row r="1119" spans="1:10" ht="24" customHeight="1" x14ac:dyDescent="0.25">
      <c r="A1119" s="39" t="s">
        <v>1760</v>
      </c>
      <c r="B1119" s="23" t="s">
        <v>1761</v>
      </c>
      <c r="C1119" s="20" t="s">
        <v>1766</v>
      </c>
      <c r="D1119" s="20" t="s">
        <v>1767</v>
      </c>
      <c r="E1119" s="20"/>
      <c r="F1119" s="18" t="str">
        <f>VLOOKUP(C1119,'[1]BASE ELENCO'!$C:$J,8,FALSE)</f>
        <v/>
      </c>
      <c r="G1119" s="17">
        <f>VLOOKUP(C1119,'[1]BASE ELENCO'!$C:$J,5,FALSE)</f>
        <v>10.047920000000001</v>
      </c>
      <c r="H1119" s="17" t="str">
        <f>VLOOKUP(C1119,'[1]BASE ELENCO'!$C:$J,4,FALSE)</f>
        <v>PZ</v>
      </c>
      <c r="I1119" s="7"/>
      <c r="J1119" s="3">
        <f t="shared" si="17"/>
        <v>0</v>
      </c>
    </row>
    <row r="1120" spans="1:10" ht="24" customHeight="1" x14ac:dyDescent="0.25">
      <c r="A1120" s="39" t="s">
        <v>1760</v>
      </c>
      <c r="B1120" s="23" t="s">
        <v>1761</v>
      </c>
      <c r="C1120" s="20" t="s">
        <v>1768</v>
      </c>
      <c r="D1120" s="20" t="s">
        <v>1769</v>
      </c>
      <c r="E1120" s="20"/>
      <c r="F1120" s="18" t="str">
        <f>VLOOKUP(C1120,'[1]BASE ELENCO'!$C:$J,8,FALSE)</f>
        <v/>
      </c>
      <c r="G1120" s="17">
        <f>VLOOKUP(C1120,'[1]BASE ELENCO'!$C:$J,5,FALSE)</f>
        <v>2.6644800000000002</v>
      </c>
      <c r="H1120" s="17" t="str">
        <f>VLOOKUP(C1120,'[1]BASE ELENCO'!$C:$J,4,FALSE)</f>
        <v>PZ</v>
      </c>
      <c r="I1120" s="7"/>
      <c r="J1120" s="3">
        <f t="shared" si="17"/>
        <v>0</v>
      </c>
    </row>
    <row r="1121" spans="1:10" ht="24" customHeight="1" x14ac:dyDescent="0.25">
      <c r="A1121" s="39" t="s">
        <v>1760</v>
      </c>
      <c r="B1121" s="23" t="s">
        <v>1761</v>
      </c>
      <c r="C1121" s="20" t="s">
        <v>1770</v>
      </c>
      <c r="D1121" s="20" t="s">
        <v>1771</v>
      </c>
      <c r="E1121" s="20"/>
      <c r="F1121" s="18" t="str">
        <f>VLOOKUP(C1121,'[1]BASE ELENCO'!$C:$J,8,FALSE)</f>
        <v/>
      </c>
      <c r="G1121" s="17">
        <f>VLOOKUP(C1121,'[1]BASE ELENCO'!$C:$J,5,FALSE)</f>
        <v>14.160540000000001</v>
      </c>
      <c r="H1121" s="17" t="str">
        <f>VLOOKUP(C1121,'[1]BASE ELENCO'!$C:$J,4,FALSE)</f>
        <v>CT</v>
      </c>
      <c r="I1121" s="7"/>
      <c r="J1121" s="3">
        <f t="shared" si="17"/>
        <v>0</v>
      </c>
    </row>
    <row r="1122" spans="1:10" ht="24" customHeight="1" x14ac:dyDescent="0.25">
      <c r="A1122" s="39" t="s">
        <v>1760</v>
      </c>
      <c r="B1122" s="23" t="s">
        <v>1761</v>
      </c>
      <c r="C1122" s="20" t="s">
        <v>1772</v>
      </c>
      <c r="D1122" s="20" t="s">
        <v>1773</v>
      </c>
      <c r="E1122" s="20"/>
      <c r="F1122" s="18" t="str">
        <f>VLOOKUP(C1122,'[1]BASE ELENCO'!$C:$J,8,FALSE)</f>
        <v/>
      </c>
      <c r="G1122" s="17">
        <f>VLOOKUP(C1122,'[1]BASE ELENCO'!$C:$J,5,FALSE)</f>
        <v>19.915280000000003</v>
      </c>
      <c r="H1122" s="17" t="str">
        <f>VLOOKUP(C1122,'[1]BASE ELENCO'!$C:$J,4,FALSE)</f>
        <v>CT</v>
      </c>
      <c r="I1122" s="7"/>
      <c r="J1122" s="3">
        <f t="shared" si="17"/>
        <v>0</v>
      </c>
    </row>
    <row r="1123" spans="1:10" ht="24" customHeight="1" x14ac:dyDescent="0.25">
      <c r="A1123" s="39" t="s">
        <v>1760</v>
      </c>
      <c r="B1123" s="23" t="s">
        <v>1774</v>
      </c>
      <c r="C1123" s="20" t="s">
        <v>1775</v>
      </c>
      <c r="D1123" s="20" t="s">
        <v>1776</v>
      </c>
      <c r="E1123" s="20"/>
      <c r="F1123" s="18" t="str">
        <f>VLOOKUP(C1123,'[1]BASE ELENCO'!$C:$J,8,FALSE)</f>
        <v/>
      </c>
      <c r="G1123" s="17">
        <f>VLOOKUP(C1123,'[1]BASE ELENCO'!$C:$J,5,FALSE)</f>
        <v>10.450520000000001</v>
      </c>
      <c r="H1123" s="17" t="str">
        <f>VLOOKUP(C1123,'[1]BASE ELENCO'!$C:$J,4,FALSE)</f>
        <v>PZ</v>
      </c>
      <c r="I1123" s="7"/>
      <c r="J1123" s="3">
        <f t="shared" si="17"/>
        <v>0</v>
      </c>
    </row>
    <row r="1124" spans="1:10" ht="24" customHeight="1" x14ac:dyDescent="0.25">
      <c r="A1124" s="39" t="s">
        <v>1760</v>
      </c>
      <c r="B1124" s="23" t="s">
        <v>1774</v>
      </c>
      <c r="C1124" s="20" t="s">
        <v>1777</v>
      </c>
      <c r="D1124" s="20" t="s">
        <v>1778</v>
      </c>
      <c r="E1124" s="20"/>
      <c r="F1124" s="18" t="str">
        <f>VLOOKUP(C1124,'[1]BASE ELENCO'!$C:$J,8,FALSE)</f>
        <v/>
      </c>
      <c r="G1124" s="17">
        <f>VLOOKUP(C1124,'[1]BASE ELENCO'!$C:$J,5,FALSE)</f>
        <v>0.8405800000000001</v>
      </c>
      <c r="H1124" s="17" t="str">
        <f>VLOOKUP(C1124,'[1]BASE ELENCO'!$C:$J,4,FALSE)</f>
        <v>CF</v>
      </c>
      <c r="I1124" s="7"/>
      <c r="J1124" s="3">
        <f t="shared" si="17"/>
        <v>0</v>
      </c>
    </row>
    <row r="1125" spans="1:10" ht="24" customHeight="1" x14ac:dyDescent="0.25">
      <c r="A1125" s="39" t="s">
        <v>1760</v>
      </c>
      <c r="B1125" s="23" t="s">
        <v>1774</v>
      </c>
      <c r="C1125" s="20" t="s">
        <v>1779</v>
      </c>
      <c r="D1125" s="20" t="s">
        <v>1780</v>
      </c>
      <c r="E1125" s="20"/>
      <c r="F1125" s="18" t="str">
        <f>VLOOKUP(C1125,'[1]BASE ELENCO'!$C:$J,8,FALSE)</f>
        <v/>
      </c>
      <c r="G1125" s="17">
        <f>VLOOKUP(C1125,'[1]BASE ELENCO'!$C:$J,5,FALSE)</f>
        <v>1.7458200000000001</v>
      </c>
      <c r="H1125" s="17" t="str">
        <f>VLOOKUP(C1125,'[1]BASE ELENCO'!$C:$J,4,FALSE)</f>
        <v>CF</v>
      </c>
      <c r="I1125" s="7"/>
      <c r="J1125" s="3">
        <f t="shared" si="17"/>
        <v>0</v>
      </c>
    </row>
    <row r="1126" spans="1:10" ht="24" customHeight="1" x14ac:dyDescent="0.25">
      <c r="A1126" s="39" t="s">
        <v>1760</v>
      </c>
      <c r="B1126" s="23" t="s">
        <v>1774</v>
      </c>
      <c r="C1126" s="20" t="s">
        <v>1781</v>
      </c>
      <c r="D1126" s="20" t="s">
        <v>1782</v>
      </c>
      <c r="E1126" s="20"/>
      <c r="F1126" s="18" t="str">
        <f>VLOOKUP(C1126,'[1]BASE ELENCO'!$C:$J,8,FALSE)</f>
        <v/>
      </c>
      <c r="G1126" s="17">
        <f>VLOOKUP(C1126,'[1]BASE ELENCO'!$C:$J,5,FALSE)</f>
        <v>3.2329999999999997</v>
      </c>
      <c r="H1126" s="17" t="str">
        <f>VLOOKUP(C1126,'[1]BASE ELENCO'!$C:$J,4,FALSE)</f>
        <v>CF</v>
      </c>
      <c r="I1126" s="7"/>
      <c r="J1126" s="3">
        <f t="shared" si="17"/>
        <v>0</v>
      </c>
    </row>
    <row r="1127" spans="1:10" ht="24" customHeight="1" x14ac:dyDescent="0.25">
      <c r="A1127" s="39" t="s">
        <v>1760</v>
      </c>
      <c r="B1127" s="23" t="s">
        <v>1774</v>
      </c>
      <c r="C1127" s="20" t="s">
        <v>1783</v>
      </c>
      <c r="D1127" s="20" t="s">
        <v>1784</v>
      </c>
      <c r="E1127" s="20"/>
      <c r="F1127" s="18" t="str">
        <f>VLOOKUP(C1127,'[1]BASE ELENCO'!$C:$J,8,FALSE)</f>
        <v/>
      </c>
      <c r="G1127" s="17">
        <f>VLOOKUP(C1127,'[1]BASE ELENCO'!$C:$J,5,FALSE)</f>
        <v>4.1382399999999997</v>
      </c>
      <c r="H1127" s="17" t="str">
        <f>VLOOKUP(C1127,'[1]BASE ELENCO'!$C:$J,4,FALSE)</f>
        <v>CF</v>
      </c>
      <c r="I1127" s="7"/>
      <c r="J1127" s="3">
        <f t="shared" si="17"/>
        <v>0</v>
      </c>
    </row>
    <row r="1128" spans="1:10" ht="24" customHeight="1" x14ac:dyDescent="0.25">
      <c r="A1128" s="39" t="s">
        <v>1760</v>
      </c>
      <c r="B1128" s="23" t="s">
        <v>1785</v>
      </c>
      <c r="C1128" s="20" t="s">
        <v>1786</v>
      </c>
      <c r="D1128" s="20" t="s">
        <v>1787</v>
      </c>
      <c r="E1128" s="20"/>
      <c r="F1128" s="18" t="str">
        <f>VLOOKUP(C1128,'[1]BASE ELENCO'!$C:$J,8,FALSE)</f>
        <v/>
      </c>
      <c r="G1128" s="17">
        <f>VLOOKUP(C1128,'[1]BASE ELENCO'!$C:$J,5,FALSE)</f>
        <v>4.9141600000000007</v>
      </c>
      <c r="H1128" s="17" t="str">
        <f>VLOOKUP(C1128,'[1]BASE ELENCO'!$C:$J,4,FALSE)</f>
        <v>CF</v>
      </c>
      <c r="I1128" s="7"/>
      <c r="J1128" s="3">
        <f t="shared" si="17"/>
        <v>0</v>
      </c>
    </row>
    <row r="1129" spans="1:10" ht="24" customHeight="1" x14ac:dyDescent="0.25">
      <c r="A1129" s="39" t="s">
        <v>1760</v>
      </c>
      <c r="B1129" s="23" t="s">
        <v>1785</v>
      </c>
      <c r="C1129" s="20" t="s">
        <v>1788</v>
      </c>
      <c r="D1129" s="20" t="s">
        <v>1789</v>
      </c>
      <c r="E1129" s="20"/>
      <c r="F1129" s="18" t="str">
        <f>VLOOKUP(C1129,'[1]BASE ELENCO'!$C:$J,8,FALSE)</f>
        <v/>
      </c>
      <c r="G1129" s="17">
        <f>VLOOKUP(C1129,'[1]BASE ELENCO'!$C:$J,5,FALSE)</f>
        <v>4.9141600000000007</v>
      </c>
      <c r="H1129" s="17" t="str">
        <f>VLOOKUP(C1129,'[1]BASE ELENCO'!$C:$J,4,FALSE)</f>
        <v>CF</v>
      </c>
      <c r="I1129" s="7"/>
      <c r="J1129" s="3">
        <f t="shared" si="17"/>
        <v>0</v>
      </c>
    </row>
    <row r="1130" spans="1:10" ht="24" customHeight="1" x14ac:dyDescent="0.25">
      <c r="A1130" s="39" t="s">
        <v>1760</v>
      </c>
      <c r="B1130" s="23" t="s">
        <v>1790</v>
      </c>
      <c r="C1130" s="20" t="s">
        <v>1791</v>
      </c>
      <c r="D1130" s="20" t="s">
        <v>1792</v>
      </c>
      <c r="E1130" s="20"/>
      <c r="F1130" s="18" t="str">
        <f>VLOOKUP(C1130,'[1]BASE ELENCO'!$C:$J,8,FALSE)</f>
        <v/>
      </c>
      <c r="G1130" s="17">
        <f>VLOOKUP(C1130,'[1]BASE ELENCO'!$C:$J,5,FALSE)</f>
        <v>2.0691199999999998</v>
      </c>
      <c r="H1130" s="17" t="str">
        <f>VLOOKUP(C1130,'[1]BASE ELENCO'!$C:$J,4,FALSE)</f>
        <v>CF</v>
      </c>
      <c r="I1130" s="7"/>
      <c r="J1130" s="3">
        <f t="shared" si="17"/>
        <v>0</v>
      </c>
    </row>
    <row r="1131" spans="1:10" ht="24" customHeight="1" x14ac:dyDescent="0.25">
      <c r="A1131" s="39" t="s">
        <v>1760</v>
      </c>
      <c r="B1131" s="23" t="s">
        <v>1790</v>
      </c>
      <c r="C1131" s="20" t="s">
        <v>1793</v>
      </c>
      <c r="D1131" s="20" t="s">
        <v>1794</v>
      </c>
      <c r="E1131" s="20"/>
      <c r="F1131" s="18" t="str">
        <f>VLOOKUP(C1131,'[1]BASE ELENCO'!$C:$J,8,FALSE)</f>
        <v/>
      </c>
      <c r="G1131" s="17">
        <f>VLOOKUP(C1131,'[1]BASE ELENCO'!$C:$J,5,FALSE)</f>
        <v>1.87514</v>
      </c>
      <c r="H1131" s="17" t="str">
        <f>VLOOKUP(C1131,'[1]BASE ELENCO'!$C:$J,4,FALSE)</f>
        <v>CF</v>
      </c>
      <c r="I1131" s="7"/>
      <c r="J1131" s="3">
        <f t="shared" si="17"/>
        <v>0</v>
      </c>
    </row>
    <row r="1132" spans="1:10" ht="24" customHeight="1" x14ac:dyDescent="0.25">
      <c r="A1132" s="39" t="s">
        <v>1760</v>
      </c>
      <c r="B1132" s="23" t="s">
        <v>1790</v>
      </c>
      <c r="C1132" s="20" t="s">
        <v>1795</v>
      </c>
      <c r="D1132" s="20" t="s">
        <v>1796</v>
      </c>
      <c r="E1132" s="20"/>
      <c r="F1132" s="18" t="str">
        <f>VLOOKUP(C1132,'[1]BASE ELENCO'!$C:$J,8,FALSE)</f>
        <v/>
      </c>
      <c r="G1132" s="17">
        <f>VLOOKUP(C1132,'[1]BASE ELENCO'!$C:$J,5,FALSE)</f>
        <v>1.43594</v>
      </c>
      <c r="H1132" s="17" t="str">
        <f>VLOOKUP(C1132,'[1]BASE ELENCO'!$C:$J,4,FALSE)</f>
        <v>CF</v>
      </c>
      <c r="I1132" s="7"/>
      <c r="J1132" s="3">
        <f t="shared" si="17"/>
        <v>0</v>
      </c>
    </row>
    <row r="1133" spans="1:10" ht="24" customHeight="1" x14ac:dyDescent="0.25">
      <c r="A1133" s="39" t="s">
        <v>1760</v>
      </c>
      <c r="B1133" s="23" t="s">
        <v>1790</v>
      </c>
      <c r="C1133" s="20" t="s">
        <v>1797</v>
      </c>
      <c r="D1133" s="20" t="s">
        <v>1798</v>
      </c>
      <c r="E1133" s="20"/>
      <c r="F1133" s="18" t="str">
        <f>VLOOKUP(C1133,'[1]BASE ELENCO'!$C:$J,8,FALSE)</f>
        <v/>
      </c>
      <c r="G1133" s="17">
        <f>VLOOKUP(C1133,'[1]BASE ELENCO'!$C:$J,5,FALSE)</f>
        <v>2.7803800000000001</v>
      </c>
      <c r="H1133" s="17" t="str">
        <f>VLOOKUP(C1133,'[1]BASE ELENCO'!$C:$J,4,FALSE)</f>
        <v>CF</v>
      </c>
      <c r="I1133" s="7"/>
      <c r="J1133" s="3">
        <f t="shared" si="17"/>
        <v>0</v>
      </c>
    </row>
    <row r="1134" spans="1:10" ht="24" customHeight="1" x14ac:dyDescent="0.25">
      <c r="A1134" s="39" t="s">
        <v>1760</v>
      </c>
      <c r="B1134" s="23" t="s">
        <v>1799</v>
      </c>
      <c r="C1134" s="20" t="s">
        <v>1800</v>
      </c>
      <c r="D1134" s="20" t="s">
        <v>1801</v>
      </c>
      <c r="E1134" s="20"/>
      <c r="F1134" s="18" t="str">
        <f>VLOOKUP(C1134,'[1]BASE ELENCO'!$C:$J,8,FALSE)</f>
        <v/>
      </c>
      <c r="G1134" s="17">
        <f>VLOOKUP(C1134,'[1]BASE ELENCO'!$C:$J,5,FALSE)</f>
        <v>3.0524399999999998</v>
      </c>
      <c r="H1134" s="17" t="str">
        <f>VLOOKUP(C1134,'[1]BASE ELENCO'!$C:$J,4,FALSE)</f>
        <v>CF</v>
      </c>
      <c r="I1134" s="7"/>
      <c r="J1134" s="3">
        <f t="shared" si="17"/>
        <v>0</v>
      </c>
    </row>
    <row r="1135" spans="1:10" ht="24" customHeight="1" x14ac:dyDescent="0.25">
      <c r="A1135" s="39" t="s">
        <v>1760</v>
      </c>
      <c r="B1135" s="23" t="s">
        <v>1799</v>
      </c>
      <c r="C1135" s="20" t="s">
        <v>1802</v>
      </c>
      <c r="D1135" s="20" t="s">
        <v>1803</v>
      </c>
      <c r="E1135" s="20"/>
      <c r="F1135" s="18" t="str">
        <f>VLOOKUP(C1135,'[1]BASE ELENCO'!$C:$J,8,FALSE)</f>
        <v/>
      </c>
      <c r="G1135" s="17">
        <f>VLOOKUP(C1135,'[1]BASE ELENCO'!$C:$J,5,FALSE)</f>
        <v>2.34118</v>
      </c>
      <c r="H1135" s="17" t="str">
        <f>VLOOKUP(C1135,'[1]BASE ELENCO'!$C:$J,4,FALSE)</f>
        <v>CF</v>
      </c>
      <c r="I1135" s="7"/>
      <c r="J1135" s="3">
        <f t="shared" si="17"/>
        <v>0</v>
      </c>
    </row>
    <row r="1136" spans="1:10" ht="24" customHeight="1" x14ac:dyDescent="0.25">
      <c r="A1136" s="39" t="s">
        <v>1760</v>
      </c>
      <c r="B1136" s="23" t="s">
        <v>1804</v>
      </c>
      <c r="C1136" s="20" t="s">
        <v>1805</v>
      </c>
      <c r="D1136" s="20" t="s">
        <v>1806</v>
      </c>
      <c r="E1136" s="20"/>
      <c r="F1136" s="18" t="str">
        <f>VLOOKUP(C1136,'[1]BASE ELENCO'!$C:$J,8,FALSE)</f>
        <v/>
      </c>
      <c r="G1136" s="17">
        <f>VLOOKUP(C1136,'[1]BASE ELENCO'!$C:$J,5,FALSE)</f>
        <v>24.984379999999998</v>
      </c>
      <c r="H1136" s="17" t="str">
        <f>VLOOKUP(C1136,'[1]BASE ELENCO'!$C:$J,4,FALSE)</f>
        <v>CF</v>
      </c>
      <c r="I1136" s="7"/>
      <c r="J1136" s="3">
        <f t="shared" si="17"/>
        <v>0</v>
      </c>
    </row>
    <row r="1137" spans="1:10" ht="24" customHeight="1" x14ac:dyDescent="0.25">
      <c r="A1137" s="39" t="s">
        <v>1760</v>
      </c>
      <c r="B1137" s="23" t="s">
        <v>1804</v>
      </c>
      <c r="C1137" s="20" t="s">
        <v>1807</v>
      </c>
      <c r="D1137" s="20" t="s">
        <v>1808</v>
      </c>
      <c r="E1137" s="20"/>
      <c r="F1137" s="18" t="str">
        <f>VLOOKUP(C1137,'[1]BASE ELENCO'!$C:$J,8,FALSE)</f>
        <v/>
      </c>
      <c r="G1137" s="17">
        <f>VLOOKUP(C1137,'[1]BASE ELENCO'!$C:$J,5,FALSE)</f>
        <v>11.975520000000001</v>
      </c>
      <c r="H1137" s="17" t="str">
        <f>VLOOKUP(C1137,'[1]BASE ELENCO'!$C:$J,4,FALSE)</f>
        <v>CF</v>
      </c>
      <c r="I1137" s="7"/>
      <c r="J1137" s="3">
        <f t="shared" si="17"/>
        <v>0</v>
      </c>
    </row>
    <row r="1138" spans="1:10" ht="24" customHeight="1" x14ac:dyDescent="0.25">
      <c r="A1138" s="39" t="s">
        <v>1760</v>
      </c>
      <c r="B1138" s="23" t="s">
        <v>1804</v>
      </c>
      <c r="C1138" s="20" t="s">
        <v>1809</v>
      </c>
      <c r="D1138" s="20" t="s">
        <v>1810</v>
      </c>
      <c r="E1138" s="20"/>
      <c r="F1138" s="18" t="str">
        <f>VLOOKUP(C1138,'[1]BASE ELENCO'!$C:$J,8,FALSE)</f>
        <v/>
      </c>
      <c r="G1138" s="17">
        <f>VLOOKUP(C1138,'[1]BASE ELENCO'!$C:$J,5,FALSE)</f>
        <v>17.393540000000002</v>
      </c>
      <c r="H1138" s="17" t="str">
        <f>VLOOKUP(C1138,'[1]BASE ELENCO'!$C:$J,4,FALSE)</f>
        <v>CF</v>
      </c>
      <c r="I1138" s="7"/>
      <c r="J1138" s="3">
        <f t="shared" si="17"/>
        <v>0</v>
      </c>
    </row>
    <row r="1139" spans="1:10" ht="24" customHeight="1" x14ac:dyDescent="0.25">
      <c r="A1139" s="39" t="s">
        <v>1760</v>
      </c>
      <c r="B1139" s="23" t="s">
        <v>1804</v>
      </c>
      <c r="C1139" s="20" t="s">
        <v>1811</v>
      </c>
      <c r="D1139" s="20" t="s">
        <v>1812</v>
      </c>
      <c r="E1139" s="20"/>
      <c r="F1139" s="18" t="str">
        <f>VLOOKUP(C1139,'[1]BASE ELENCO'!$C:$J,8,FALSE)</f>
        <v/>
      </c>
      <c r="G1139" s="17">
        <f>VLOOKUP(C1139,'[1]BASE ELENCO'!$C:$J,5,FALSE)</f>
        <v>19.43094</v>
      </c>
      <c r="H1139" s="17" t="str">
        <f>VLOOKUP(C1139,'[1]BASE ELENCO'!$C:$J,4,FALSE)</f>
        <v>CF</v>
      </c>
      <c r="I1139" s="7"/>
      <c r="J1139" s="3">
        <f t="shared" si="17"/>
        <v>0</v>
      </c>
    </row>
    <row r="1140" spans="1:10" ht="24" customHeight="1" x14ac:dyDescent="0.25">
      <c r="A1140" s="39" t="s">
        <v>1760</v>
      </c>
      <c r="B1140" s="23" t="s">
        <v>1804</v>
      </c>
      <c r="C1140" s="20" t="s">
        <v>1813</v>
      </c>
      <c r="D1140" s="20" t="s">
        <v>1814</v>
      </c>
      <c r="E1140" s="20"/>
      <c r="F1140" s="18" t="str">
        <f>VLOOKUP(C1140,'[1]BASE ELENCO'!$C:$J,8,FALSE)</f>
        <v/>
      </c>
      <c r="G1140" s="17">
        <f>VLOOKUP(C1140,'[1]BASE ELENCO'!$C:$J,5,FALSE)</f>
        <v>22.57976</v>
      </c>
      <c r="H1140" s="17" t="str">
        <f>VLOOKUP(C1140,'[1]BASE ELENCO'!$C:$J,4,FALSE)</f>
        <v>CF</v>
      </c>
      <c r="I1140" s="7"/>
      <c r="J1140" s="3">
        <f t="shared" si="17"/>
        <v>0</v>
      </c>
    </row>
    <row r="1141" spans="1:10" ht="24" customHeight="1" x14ac:dyDescent="0.25">
      <c r="A1141" s="39" t="s">
        <v>1760</v>
      </c>
      <c r="B1141" s="23" t="s">
        <v>1804</v>
      </c>
      <c r="C1141" s="20" t="s">
        <v>1815</v>
      </c>
      <c r="D1141" s="20" t="s">
        <v>1816</v>
      </c>
      <c r="E1141" s="20"/>
      <c r="F1141" s="18" t="str">
        <f>VLOOKUP(C1141,'[1]BASE ELENCO'!$C:$J,8,FALSE)</f>
        <v/>
      </c>
      <c r="G1141" s="17">
        <f>VLOOKUP(C1141,'[1]BASE ELENCO'!$C:$J,5,FALSE)</f>
        <v>7.9787999999999997</v>
      </c>
      <c r="H1141" s="17" t="str">
        <f>VLOOKUP(C1141,'[1]BASE ELENCO'!$C:$J,4,FALSE)</f>
        <v>CF</v>
      </c>
      <c r="I1141" s="7"/>
      <c r="J1141" s="3">
        <f t="shared" si="17"/>
        <v>0</v>
      </c>
    </row>
    <row r="1142" spans="1:10" ht="24" customHeight="1" x14ac:dyDescent="0.25">
      <c r="A1142" s="39" t="s">
        <v>1760</v>
      </c>
      <c r="B1142" s="23" t="s">
        <v>1804</v>
      </c>
      <c r="C1142" s="20" t="s">
        <v>1817</v>
      </c>
      <c r="D1142" s="20" t="s">
        <v>1818</v>
      </c>
      <c r="E1142" s="20"/>
      <c r="F1142" s="18" t="str">
        <f>VLOOKUP(C1142,'[1]BASE ELENCO'!$C:$J,8,FALSE)</f>
        <v/>
      </c>
      <c r="G1142" s="17">
        <f>VLOOKUP(C1142,'[1]BASE ELENCO'!$C:$J,5,FALSE)</f>
        <v>12.659940000000001</v>
      </c>
      <c r="H1142" s="17" t="str">
        <f>VLOOKUP(C1142,'[1]BASE ELENCO'!$C:$J,4,FALSE)</f>
        <v>CF</v>
      </c>
      <c r="I1142" s="7"/>
      <c r="J1142" s="3">
        <f t="shared" si="17"/>
        <v>0</v>
      </c>
    </row>
    <row r="1143" spans="1:10" ht="24" customHeight="1" x14ac:dyDescent="0.25">
      <c r="A1143" s="39" t="s">
        <v>1760</v>
      </c>
      <c r="B1143" s="23" t="s">
        <v>1819</v>
      </c>
      <c r="C1143" s="20" t="s">
        <v>1820</v>
      </c>
      <c r="D1143" s="20" t="s">
        <v>1821</v>
      </c>
      <c r="E1143" s="20"/>
      <c r="F1143" s="18" t="str">
        <f>VLOOKUP(C1143,'[1]BASE ELENCO'!$C:$J,8,FALSE)</f>
        <v/>
      </c>
      <c r="G1143" s="17">
        <f>VLOOKUP(C1143,'[1]BASE ELENCO'!$C:$J,5,FALSE)</f>
        <v>1.2285400000000002</v>
      </c>
      <c r="H1143" s="17" t="str">
        <f>VLOOKUP(C1143,'[1]BASE ELENCO'!$C:$J,4,FALSE)</f>
        <v>CF</v>
      </c>
      <c r="I1143" s="7"/>
      <c r="J1143" s="3">
        <f t="shared" si="17"/>
        <v>0</v>
      </c>
    </row>
    <row r="1144" spans="1:10" ht="24" customHeight="1" x14ac:dyDescent="0.25">
      <c r="A1144" s="39" t="s">
        <v>1760</v>
      </c>
      <c r="B1144" s="23" t="s">
        <v>1819</v>
      </c>
      <c r="C1144" s="20" t="s">
        <v>1822</v>
      </c>
      <c r="D1144" s="20" t="s">
        <v>1823</v>
      </c>
      <c r="E1144" s="20"/>
      <c r="F1144" s="18" t="str">
        <f>VLOOKUP(C1144,'[1]BASE ELENCO'!$C:$J,8,FALSE)</f>
        <v/>
      </c>
      <c r="G1144" s="17">
        <f>VLOOKUP(C1144,'[1]BASE ELENCO'!$C:$J,5,FALSE)</f>
        <v>1.2285400000000002</v>
      </c>
      <c r="H1144" s="17" t="str">
        <f>VLOOKUP(C1144,'[1]BASE ELENCO'!$C:$J,4,FALSE)</f>
        <v>CF</v>
      </c>
      <c r="I1144" s="7"/>
      <c r="J1144" s="3">
        <f t="shared" si="17"/>
        <v>0</v>
      </c>
    </row>
    <row r="1145" spans="1:10" ht="24" customHeight="1" x14ac:dyDescent="0.25">
      <c r="A1145" s="39" t="s">
        <v>1760</v>
      </c>
      <c r="B1145" s="23" t="s">
        <v>1824</v>
      </c>
      <c r="C1145" s="20" t="s">
        <v>1825</v>
      </c>
      <c r="D1145" s="20" t="s">
        <v>1826</v>
      </c>
      <c r="E1145" s="20"/>
      <c r="F1145" s="18" t="str">
        <f>VLOOKUP(C1145,'[1]BASE ELENCO'!$C:$J,8,FALSE)</f>
        <v/>
      </c>
      <c r="G1145" s="17">
        <f>VLOOKUP(C1145,'[1]BASE ELENCO'!$C:$J,5,FALSE)</f>
        <v>5.8840600000000007</v>
      </c>
      <c r="H1145" s="17" t="str">
        <f>VLOOKUP(C1145,'[1]BASE ELENCO'!$C:$J,4,FALSE)</f>
        <v>CF</v>
      </c>
      <c r="I1145" s="9"/>
      <c r="J1145" s="3">
        <f t="shared" si="17"/>
        <v>0</v>
      </c>
    </row>
    <row r="1146" spans="1:10" ht="24" customHeight="1" x14ac:dyDescent="0.25">
      <c r="A1146" s="39" t="s">
        <v>1760</v>
      </c>
      <c r="B1146" s="23" t="s">
        <v>1824</v>
      </c>
      <c r="C1146" s="20" t="s">
        <v>1827</v>
      </c>
      <c r="D1146" s="20" t="s">
        <v>1828</v>
      </c>
      <c r="E1146" s="20"/>
      <c r="F1146" s="18" t="str">
        <f>VLOOKUP(C1146,'[1]BASE ELENCO'!$C:$J,8,FALSE)</f>
        <v/>
      </c>
      <c r="G1146" s="17">
        <f>VLOOKUP(C1146,'[1]BASE ELENCO'!$C:$J,5,FALSE)</f>
        <v>12.414720000000001</v>
      </c>
      <c r="H1146" s="17" t="str">
        <f>VLOOKUP(C1146,'[1]BASE ELENCO'!$C:$J,4,FALSE)</f>
        <v>CF</v>
      </c>
      <c r="I1146" s="7"/>
      <c r="J1146" s="3">
        <f t="shared" si="17"/>
        <v>0</v>
      </c>
    </row>
    <row r="1147" spans="1:10" ht="24" customHeight="1" x14ac:dyDescent="0.25">
      <c r="A1147" s="39" t="s">
        <v>1760</v>
      </c>
      <c r="B1147" s="23" t="s">
        <v>1829</v>
      </c>
      <c r="C1147" s="20" t="s">
        <v>1830</v>
      </c>
      <c r="D1147" s="20" t="s">
        <v>1831</v>
      </c>
      <c r="E1147" s="20"/>
      <c r="F1147" s="18" t="str">
        <f>VLOOKUP(C1147,'[1]BASE ELENCO'!$C:$J,8,FALSE)</f>
        <v/>
      </c>
      <c r="G1147" s="17">
        <f>VLOOKUP(C1147,'[1]BASE ELENCO'!$C:$J,5,FALSE)</f>
        <v>1.6421199999999998</v>
      </c>
      <c r="H1147" s="17" t="str">
        <f>VLOOKUP(C1147,'[1]BASE ELENCO'!$C:$J,4,FALSE)</f>
        <v>CF</v>
      </c>
      <c r="I1147" s="7"/>
      <c r="J1147" s="3">
        <f t="shared" si="17"/>
        <v>0</v>
      </c>
    </row>
    <row r="1148" spans="1:10" ht="24" customHeight="1" x14ac:dyDescent="0.25">
      <c r="A1148" s="39" t="s">
        <v>1760</v>
      </c>
      <c r="B1148" s="23" t="s">
        <v>1829</v>
      </c>
      <c r="C1148" s="20" t="s">
        <v>1832</v>
      </c>
      <c r="D1148" s="20" t="s">
        <v>1833</v>
      </c>
      <c r="E1148" s="20"/>
      <c r="F1148" s="18" t="str">
        <f>VLOOKUP(C1148,'[1]BASE ELENCO'!$C:$J,8,FALSE)</f>
        <v/>
      </c>
      <c r="G1148" s="17">
        <f>VLOOKUP(C1148,'[1]BASE ELENCO'!$C:$J,5,FALSE)</f>
        <v>3.2720400000000001</v>
      </c>
      <c r="H1148" s="17" t="str">
        <f>VLOOKUP(C1148,'[1]BASE ELENCO'!$C:$J,4,FALSE)</f>
        <v>CF</v>
      </c>
      <c r="I1148" s="7"/>
      <c r="J1148" s="3">
        <f t="shared" si="17"/>
        <v>0</v>
      </c>
    </row>
    <row r="1149" spans="1:10" ht="24" customHeight="1" x14ac:dyDescent="0.25">
      <c r="A1149" s="39" t="s">
        <v>1760</v>
      </c>
      <c r="B1149" s="23" t="s">
        <v>2098</v>
      </c>
      <c r="C1149" s="20" t="s">
        <v>2099</v>
      </c>
      <c r="D1149" s="20" t="s">
        <v>2100</v>
      </c>
      <c r="E1149" s="20"/>
      <c r="F1149" s="18" t="str">
        <f>VLOOKUP(C1149,'[1]BASE ELENCO'!$C:$J,8,FALSE)</f>
        <v/>
      </c>
      <c r="G1149" s="17">
        <f>VLOOKUP(C1149,'[1]BASE ELENCO'!$C:$J,5,FALSE)</f>
        <v>4.6811399999999992</v>
      </c>
      <c r="H1149" s="17" t="str">
        <f>VLOOKUP(C1149,'[1]BASE ELENCO'!$C:$J,4,FALSE)</f>
        <v>PZ</v>
      </c>
      <c r="I1149" s="7"/>
      <c r="J1149" s="3">
        <f t="shared" si="17"/>
        <v>0</v>
      </c>
    </row>
    <row r="1150" spans="1:10" ht="24" customHeight="1" x14ac:dyDescent="0.25">
      <c r="A1150" s="39" t="s">
        <v>1760</v>
      </c>
      <c r="B1150" s="23" t="s">
        <v>1834</v>
      </c>
      <c r="C1150" s="20" t="s">
        <v>1835</v>
      </c>
      <c r="D1150" s="20" t="s">
        <v>1836</v>
      </c>
      <c r="E1150" s="20"/>
      <c r="F1150" s="18" t="str">
        <f>VLOOKUP(C1150,'[1]BASE ELENCO'!$C:$J,8,FALSE)</f>
        <v/>
      </c>
      <c r="G1150" s="17">
        <f>VLOOKUP(C1150,'[1]BASE ELENCO'!$C:$J,5,FALSE)</f>
        <v>6.2720200000000004</v>
      </c>
      <c r="H1150" s="17" t="str">
        <f>VLOOKUP(C1150,'[1]BASE ELENCO'!$C:$J,4,FALSE)</f>
        <v>CF</v>
      </c>
      <c r="I1150" s="7"/>
      <c r="J1150" s="3">
        <f t="shared" si="17"/>
        <v>0</v>
      </c>
    </row>
    <row r="1151" spans="1:10" ht="24" customHeight="1" x14ac:dyDescent="0.25">
      <c r="A1151" s="39" t="s">
        <v>1760</v>
      </c>
      <c r="B1151" s="23" t="s">
        <v>1834</v>
      </c>
      <c r="C1151" s="20" t="s">
        <v>1837</v>
      </c>
      <c r="D1151" s="20" t="s">
        <v>1838</v>
      </c>
      <c r="E1151" s="20"/>
      <c r="F1151" s="18" t="str">
        <f>VLOOKUP(C1151,'[1]BASE ELENCO'!$C:$J,8,FALSE)</f>
        <v/>
      </c>
      <c r="G1151" s="17">
        <f>VLOOKUP(C1151,'[1]BASE ELENCO'!$C:$J,5,FALSE)</f>
        <v>6.2720200000000004</v>
      </c>
      <c r="H1151" s="17" t="str">
        <f>VLOOKUP(C1151,'[1]BASE ELENCO'!$C:$J,4,FALSE)</f>
        <v>CF</v>
      </c>
      <c r="I1151" s="7"/>
      <c r="J1151" s="3">
        <f t="shared" si="17"/>
        <v>0</v>
      </c>
    </row>
    <row r="1152" spans="1:10" ht="24" customHeight="1" x14ac:dyDescent="0.25">
      <c r="A1152" s="39" t="s">
        <v>1760</v>
      </c>
      <c r="B1152" s="23" t="s">
        <v>1834</v>
      </c>
      <c r="C1152" s="20" t="s">
        <v>1839</v>
      </c>
      <c r="D1152" s="20" t="s">
        <v>1840</v>
      </c>
      <c r="E1152" s="20"/>
      <c r="F1152" s="18" t="str">
        <f>VLOOKUP(C1152,'[1]BASE ELENCO'!$C:$J,8,FALSE)</f>
        <v/>
      </c>
      <c r="G1152" s="17">
        <f>VLOOKUP(C1152,'[1]BASE ELENCO'!$C:$J,5,FALSE)</f>
        <v>0.90523999999999993</v>
      </c>
      <c r="H1152" s="17" t="str">
        <f>VLOOKUP(C1152,'[1]BASE ELENCO'!$C:$J,4,FALSE)</f>
        <v>CF</v>
      </c>
      <c r="I1152" s="7"/>
      <c r="J1152" s="3">
        <f t="shared" si="17"/>
        <v>0</v>
      </c>
    </row>
    <row r="1153" spans="1:10" ht="24" customHeight="1" x14ac:dyDescent="0.25">
      <c r="A1153" s="39" t="s">
        <v>1760</v>
      </c>
      <c r="B1153" s="23" t="s">
        <v>1834</v>
      </c>
      <c r="C1153" s="20" t="s">
        <v>1841</v>
      </c>
      <c r="D1153" s="20" t="s">
        <v>1842</v>
      </c>
      <c r="E1153" s="20"/>
      <c r="F1153" s="18" t="str">
        <f>VLOOKUP(C1153,'[1]BASE ELENCO'!$C:$J,8,FALSE)</f>
        <v/>
      </c>
      <c r="G1153" s="17">
        <f>VLOOKUP(C1153,'[1]BASE ELENCO'!$C:$J,5,FALSE)</f>
        <v>1.2675800000000002</v>
      </c>
      <c r="H1153" s="17" t="str">
        <f>VLOOKUP(C1153,'[1]BASE ELENCO'!$C:$J,4,FALSE)</f>
        <v>CF</v>
      </c>
      <c r="I1153" s="7"/>
      <c r="J1153" s="3">
        <f t="shared" si="17"/>
        <v>0</v>
      </c>
    </row>
  </sheetData>
  <sheetProtection algorithmName="SHA-512" hashValue="zmOoG9Vh4LGhD9uc2rBbcY8sOYPjBCAu7F8ITL5pgqY7MD/E0cgjvtLeOz7KK2/Ved4ue2UgNJsrnh7MgNnzNQ==" saltValue="IYe9NlCezEIepO22ZveSww==" spinCount="100000" sheet="1" formatCells="0" formatColumns="0" formatRows="0" sort="0" autoFilter="0"/>
  <autoFilter ref="A12:J1153" xr:uid="{00000000-0009-0000-0000-000000000000}">
    <sortState xmlns:xlrd2="http://schemas.microsoft.com/office/spreadsheetml/2017/richdata2" ref="A13:K1153">
      <sortCondition ref="C12:C1153"/>
    </sortState>
  </autoFilter>
  <mergeCells count="14">
    <mergeCell ref="A1:J1"/>
    <mergeCell ref="A2:J2"/>
    <mergeCell ref="A3:J3"/>
    <mergeCell ref="E4:J5"/>
    <mergeCell ref="E6:J8"/>
    <mergeCell ref="J9:J11"/>
    <mergeCell ref="A9:A11"/>
    <mergeCell ref="B9:F11"/>
    <mergeCell ref="I9:I11"/>
    <mergeCell ref="B4:D4"/>
    <mergeCell ref="B5:D5"/>
    <mergeCell ref="B6:D6"/>
    <mergeCell ref="B7:D7"/>
    <mergeCell ref="B8:D8"/>
  </mergeCells>
  <conditionalFormatting sqref="E81">
    <cfRule type="cellIs" dxfId="171" priority="61" operator="equal">
      <formula>"SELEZIONE VINI DEL TERRITORIO"</formula>
    </cfRule>
  </conditionalFormatting>
  <conditionalFormatting sqref="E82">
    <cfRule type="cellIs" dxfId="170" priority="60" operator="equal">
      <formula>"SELEZIONE VINI DEL TERRITORIO"</formula>
    </cfRule>
  </conditionalFormatting>
  <conditionalFormatting sqref="E83">
    <cfRule type="cellIs" dxfId="169" priority="59" operator="equal">
      <formula>"SELEZIONE VINI DEL TERRITORIO"</formula>
    </cfRule>
  </conditionalFormatting>
  <conditionalFormatting sqref="E84">
    <cfRule type="cellIs" dxfId="168" priority="58" operator="equal">
      <formula>"SELEZIONE VINI DEL TERRITORIO"</formula>
    </cfRule>
  </conditionalFormatting>
  <conditionalFormatting sqref="E85">
    <cfRule type="cellIs" dxfId="167" priority="57" operator="equal">
      <formula>"SELEZIONE VINI DEL TERRITORIO"</formula>
    </cfRule>
  </conditionalFormatting>
  <conditionalFormatting sqref="E86">
    <cfRule type="cellIs" dxfId="166" priority="56" operator="equal">
      <formula>"SELEZIONE VINI DEL TERRITORIO"</formula>
    </cfRule>
  </conditionalFormatting>
  <conditionalFormatting sqref="E87">
    <cfRule type="cellIs" dxfId="165" priority="55" operator="equal">
      <formula>"SELEZIONE VINI DEL TERRITORIO"</formula>
    </cfRule>
  </conditionalFormatting>
  <conditionalFormatting sqref="E79">
    <cfRule type="cellIs" dxfId="164" priority="63" operator="equal">
      <formula>"SELEZIONE VINI DEL TERRITORIO"</formula>
    </cfRule>
  </conditionalFormatting>
  <conditionalFormatting sqref="E78">
    <cfRule type="cellIs" dxfId="163" priority="64" operator="equal">
      <formula>"SELEZIONE VINI DEL TERRITORIO"</formula>
    </cfRule>
  </conditionalFormatting>
  <conditionalFormatting sqref="E77">
    <cfRule type="cellIs" dxfId="162" priority="65" operator="equal">
      <formula>"SELEZIONE VINI DEL TERRITORIO"</formula>
    </cfRule>
  </conditionalFormatting>
  <conditionalFormatting sqref="E355">
    <cfRule type="cellIs" dxfId="161" priority="22" operator="equal">
      <formula>"SCONTO 50%"</formula>
    </cfRule>
  </conditionalFormatting>
  <conditionalFormatting sqref="E60">
    <cfRule type="cellIs" dxfId="160" priority="81" operator="equal">
      <formula>"SELEZIONE VINI DEL TERRITORIO"</formula>
    </cfRule>
  </conditionalFormatting>
  <conditionalFormatting sqref="E61">
    <cfRule type="cellIs" dxfId="159" priority="80" operator="equal">
      <formula>"SELEZIONE VINI DEL TERRITORIO"</formula>
    </cfRule>
  </conditionalFormatting>
  <conditionalFormatting sqref="E62">
    <cfRule type="cellIs" dxfId="158" priority="79" operator="equal">
      <formula>"SELEZIONE VINI DEL TERRITORIO"</formula>
    </cfRule>
  </conditionalFormatting>
  <conditionalFormatting sqref="E63">
    <cfRule type="cellIs" dxfId="157" priority="78" operator="equal">
      <formula>"SELEZIONE VINI DEL TERRITORIO"</formula>
    </cfRule>
  </conditionalFormatting>
  <conditionalFormatting sqref="E64">
    <cfRule type="cellIs" dxfId="156" priority="77" operator="equal">
      <formula>"SELEZIONE VINI DEL TERRITORIO"</formula>
    </cfRule>
  </conditionalFormatting>
  <conditionalFormatting sqref="E65">
    <cfRule type="cellIs" dxfId="155" priority="76" operator="equal">
      <formula>"SELEZIONE VINI DEL TERRITORIO"</formula>
    </cfRule>
  </conditionalFormatting>
  <conditionalFormatting sqref="E66">
    <cfRule type="cellIs" dxfId="154" priority="75" operator="equal">
      <formula>"SELEZIONE VINI DEL TERRITORIO"</formula>
    </cfRule>
  </conditionalFormatting>
  <conditionalFormatting sqref="E67">
    <cfRule type="cellIs" dxfId="153" priority="74" operator="equal">
      <formula>"SELEZIONE VINI DEL TERRITORIO"</formula>
    </cfRule>
  </conditionalFormatting>
  <conditionalFormatting sqref="E68">
    <cfRule type="cellIs" dxfId="152" priority="73" operator="equal">
      <formula>"SELEZIONE VINI DEL TERRITORIO"</formula>
    </cfRule>
  </conditionalFormatting>
  <conditionalFormatting sqref="E69">
    <cfRule type="cellIs" dxfId="151" priority="72" operator="equal">
      <formula>"SELEZIONE VINI DEL TERRITORIO"</formula>
    </cfRule>
  </conditionalFormatting>
  <conditionalFormatting sqref="E70">
    <cfRule type="cellIs" dxfId="150" priority="71" operator="equal">
      <formula>"SELEZIONE VINI DEL TERRITORIO"</formula>
    </cfRule>
  </conditionalFormatting>
  <conditionalFormatting sqref="E71">
    <cfRule type="cellIs" dxfId="149" priority="70" operator="equal">
      <formula>"SELEZIONE VINI DEL TERRITORIO"</formula>
    </cfRule>
  </conditionalFormatting>
  <conditionalFormatting sqref="E72">
    <cfRule type="cellIs" dxfId="148" priority="69" operator="equal">
      <formula>"SELEZIONE VINI DEL TERRITORIO"</formula>
    </cfRule>
  </conditionalFormatting>
  <conditionalFormatting sqref="E73">
    <cfRule type="cellIs" dxfId="147" priority="68" operator="equal">
      <formula>"SELEZIONE VINI DEL TERRITORIO"</formula>
    </cfRule>
  </conditionalFormatting>
  <conditionalFormatting sqref="E74">
    <cfRule type="cellIs" dxfId="146" priority="67" operator="equal">
      <formula>"SELEZIONE VINI DEL TERRITORIO"</formula>
    </cfRule>
  </conditionalFormatting>
  <conditionalFormatting sqref="E75">
    <cfRule type="cellIs" dxfId="145" priority="66" operator="equal">
      <formula>"SELEZIONE VINI DEL TERRITORIO"</formula>
    </cfRule>
  </conditionalFormatting>
  <conditionalFormatting sqref="E80">
    <cfRule type="cellIs" dxfId="144" priority="62" operator="equal">
      <formula>"SELEZIONE VINI DEL TERRITORIO"</formula>
    </cfRule>
  </conditionalFormatting>
  <conditionalFormatting sqref="E1140">
    <cfRule type="cellIs" dxfId="143" priority="50" operator="equal">
      <formula>"SCONTO 20%"</formula>
    </cfRule>
  </conditionalFormatting>
  <conditionalFormatting sqref="E355">
    <cfRule type="cellIs" dxfId="142" priority="46" operator="equal">
      <formula>"SCONTO 50%"</formula>
    </cfRule>
  </conditionalFormatting>
  <conditionalFormatting sqref="E359">
    <cfRule type="cellIs" dxfId="141" priority="45" operator="equal">
      <formula>"SCONTO 50%"</formula>
    </cfRule>
  </conditionalFormatting>
  <conditionalFormatting sqref="E990">
    <cfRule type="cellIs" dxfId="140" priority="40" operator="equal">
      <formula>"promo 5+1"</formula>
    </cfRule>
  </conditionalFormatting>
  <conditionalFormatting sqref="E644">
    <cfRule type="cellIs" dxfId="139" priority="24" operator="equal">
      <formula>"ORGOGLIO ITALIANO"</formula>
    </cfRule>
  </conditionalFormatting>
  <conditionalFormatting sqref="E89">
    <cfRule type="cellIs" dxfId="138" priority="28" operator="equal">
      <formula>"SELEZIONE VINI DEL TERRITORIO"</formula>
    </cfRule>
  </conditionalFormatting>
  <conditionalFormatting sqref="E90">
    <cfRule type="cellIs" dxfId="137" priority="27" operator="equal">
      <formula>"SELEZIONE VINI DEL TERRITORIO"</formula>
    </cfRule>
  </conditionalFormatting>
  <conditionalFormatting sqref="E91">
    <cfRule type="cellIs" dxfId="136" priority="26" operator="equal">
      <formula>"SELEZIONE VINI DEL TERRITORIO"</formula>
    </cfRule>
  </conditionalFormatting>
  <conditionalFormatting sqref="E353">
    <cfRule type="cellIs" dxfId="135" priority="17" operator="equal">
      <formula>"SCONTO 50%"</formula>
    </cfRule>
  </conditionalFormatting>
  <conditionalFormatting sqref="E352">
    <cfRule type="cellIs" dxfId="134" priority="16" operator="equal">
      <formula>"SCONTO 50%"</formula>
    </cfRule>
  </conditionalFormatting>
  <conditionalFormatting sqref="E359">
    <cfRule type="cellIs" dxfId="133" priority="15" operator="equal">
      <formula>"SCONTO 50%"</formula>
    </cfRule>
  </conditionalFormatting>
  <conditionalFormatting sqref="E13:E1127">
    <cfRule type="containsText" dxfId="132" priority="85" operator="containsText" text="Pasqua">
      <formula>NOT(ISERROR(SEARCH("Pasqua",E13)))</formula>
    </cfRule>
    <cfRule type="containsText" dxfId="131" priority="86" operator="containsText" text="novità">
      <formula>NOT(ISERROR(SEARCH("novità",E13)))</formula>
    </cfRule>
  </conditionalFormatting>
  <conditionalFormatting sqref="E13:E1138">
    <cfRule type="cellIs" dxfId="130" priority="84" operator="equal">
      <formula>"SCONTO 20%"</formula>
    </cfRule>
  </conditionalFormatting>
  <conditionalFormatting sqref="E347:E359">
    <cfRule type="cellIs" dxfId="129" priority="83" operator="equal">
      <formula>"promo 5+1"</formula>
    </cfRule>
  </conditionalFormatting>
  <conditionalFormatting sqref="E59">
    <cfRule type="cellIs" dxfId="128" priority="82" operator="equal">
      <formula>"SELEZIONE VINI DEL TERRITORIO"</formula>
    </cfRule>
  </conditionalFormatting>
  <conditionalFormatting sqref="E88">
    <cfRule type="cellIs" dxfId="127" priority="54" operator="equal">
      <formula>"SELEZIONE VINI DEL TERRITORIO"</formula>
    </cfRule>
  </conditionalFormatting>
  <conditionalFormatting sqref="E339:E637">
    <cfRule type="cellIs" dxfId="126" priority="53" operator="equal">
      <formula>"ORGOGLIO ITALIANO"</formula>
    </cfRule>
  </conditionalFormatting>
  <conditionalFormatting sqref="E160">
    <cfRule type="cellIs" dxfId="125" priority="52" operator="equal">
      <formula>"SCONTO 50%"</formula>
    </cfRule>
  </conditionalFormatting>
  <conditionalFormatting sqref="E1139">
    <cfRule type="cellIs" dxfId="124" priority="51" operator="equal">
      <formula>"SCONTO 20%"</formula>
    </cfRule>
  </conditionalFormatting>
  <conditionalFormatting sqref="E1141">
    <cfRule type="cellIs" dxfId="123" priority="49" operator="equal">
      <formula>"SCONTO 20%"</formula>
    </cfRule>
  </conditionalFormatting>
  <conditionalFormatting sqref="E360">
    <cfRule type="cellIs" dxfId="122" priority="48" operator="equal">
      <formula>"promo 5+1"</formula>
    </cfRule>
  </conditionalFormatting>
  <conditionalFormatting sqref="E354">
    <cfRule type="cellIs" dxfId="121" priority="47" operator="equal">
      <formula>"SCONTO 50%"</formula>
    </cfRule>
  </conditionalFormatting>
  <conditionalFormatting sqref="E360">
    <cfRule type="cellIs" dxfId="120" priority="44" operator="equal">
      <formula>"promo 5+1"</formula>
    </cfRule>
  </conditionalFormatting>
  <conditionalFormatting sqref="E360">
    <cfRule type="cellIs" dxfId="119" priority="43" operator="equal">
      <formula>"SCONTO 50%"</formula>
    </cfRule>
  </conditionalFormatting>
  <conditionalFormatting sqref="E990">
    <cfRule type="cellIs" dxfId="118" priority="42" operator="equal">
      <formula>"ORGOGLIO ITALIANO"</formula>
    </cfRule>
  </conditionalFormatting>
  <conditionalFormatting sqref="E990">
    <cfRule type="cellIs" dxfId="117" priority="41" operator="equal">
      <formula>"promo 5+1"</formula>
    </cfRule>
  </conditionalFormatting>
  <conditionalFormatting sqref="E990">
    <cfRule type="cellIs" dxfId="116" priority="39" operator="equal">
      <formula>"SCONTO 50%"</formula>
    </cfRule>
  </conditionalFormatting>
  <conditionalFormatting sqref="E638">
    <cfRule type="cellIs" dxfId="115" priority="38" operator="equal">
      <formula>"ORGOGLIO ITALIANO"</formula>
    </cfRule>
  </conditionalFormatting>
  <conditionalFormatting sqref="E1147">
    <cfRule type="containsText" dxfId="114" priority="36" operator="containsText" text="Pasqua">
      <formula>NOT(ISERROR(SEARCH("Pasqua",E1147)))</formula>
    </cfRule>
    <cfRule type="containsText" dxfId="113" priority="37" operator="containsText" text="novità">
      <formula>NOT(ISERROR(SEARCH("novità",E1147)))</formula>
    </cfRule>
  </conditionalFormatting>
  <conditionalFormatting sqref="E1147">
    <cfRule type="cellIs" dxfId="112" priority="35" operator="equal">
      <formula>"SCONTO 20%"</formula>
    </cfRule>
  </conditionalFormatting>
  <conditionalFormatting sqref="E1147">
    <cfRule type="cellIs" dxfId="111" priority="34" operator="equal">
      <formula>"ORGOGLIO ITALIANO"</formula>
    </cfRule>
  </conditionalFormatting>
  <conditionalFormatting sqref="E1148">
    <cfRule type="containsText" dxfId="110" priority="32" operator="containsText" text="Pasqua">
      <formula>NOT(ISERROR(SEARCH("Pasqua",E1148)))</formula>
    </cfRule>
    <cfRule type="containsText" dxfId="109" priority="33" operator="containsText" text="novità">
      <formula>NOT(ISERROR(SEARCH("novità",E1148)))</formula>
    </cfRule>
  </conditionalFormatting>
  <conditionalFormatting sqref="E1148">
    <cfRule type="cellIs" dxfId="108" priority="31" operator="equal">
      <formula>"SCONTO 20%"</formula>
    </cfRule>
  </conditionalFormatting>
  <conditionalFormatting sqref="E1148">
    <cfRule type="cellIs" dxfId="107" priority="30" operator="equal">
      <formula>"ORGOGLIO ITALIANO"</formula>
    </cfRule>
  </conditionalFormatting>
  <conditionalFormatting sqref="E76">
    <cfRule type="cellIs" dxfId="106" priority="29" operator="equal">
      <formula>"SELEZIONE VINI DEL TERRITORIO"</formula>
    </cfRule>
  </conditionalFormatting>
  <conditionalFormatting sqref="E640">
    <cfRule type="cellIs" dxfId="105" priority="25" operator="equal">
      <formula>"ORGOGLIO ITALIANO"</formula>
    </cfRule>
  </conditionalFormatting>
  <conditionalFormatting sqref="E358">
    <cfRule type="cellIs" dxfId="104" priority="23" operator="equal">
      <formula>"SCONTO 50%"</formula>
    </cfRule>
  </conditionalFormatting>
  <conditionalFormatting sqref="E368">
    <cfRule type="cellIs" dxfId="103" priority="21" operator="equal">
      <formula>"promo 5+1"</formula>
    </cfRule>
  </conditionalFormatting>
  <conditionalFormatting sqref="E368">
    <cfRule type="cellIs" dxfId="102" priority="20" operator="equal">
      <formula>"SCONTO 50%"</formula>
    </cfRule>
  </conditionalFormatting>
  <conditionalFormatting sqref="E451">
    <cfRule type="cellIs" dxfId="101" priority="19" operator="equal">
      <formula>"promo 5+1"</formula>
    </cfRule>
  </conditionalFormatting>
  <conditionalFormatting sqref="E451">
    <cfRule type="cellIs" dxfId="100" priority="18" operator="equal">
      <formula>"SCONTO 50%"</formula>
    </cfRule>
  </conditionalFormatting>
  <conditionalFormatting sqref="E361">
    <cfRule type="cellIs" dxfId="99" priority="14" operator="equal">
      <formula>"promo 5+1"</formula>
    </cfRule>
  </conditionalFormatting>
  <conditionalFormatting sqref="E361">
    <cfRule type="cellIs" dxfId="98" priority="13" operator="equal">
      <formula>"SCONTO 50%"</formula>
    </cfRule>
  </conditionalFormatting>
  <conditionalFormatting sqref="E92:E95">
    <cfRule type="cellIs" dxfId="91" priority="6" operator="equal">
      <formula>"SELEZIONE VINI DEL TERRITORIO"</formula>
    </cfRule>
  </conditionalFormatting>
  <conditionalFormatting sqref="E641">
    <cfRule type="cellIs" dxfId="90" priority="5" operator="equal">
      <formula>"ORGOGLIO ITALIANO"</formula>
    </cfRule>
  </conditionalFormatting>
  <conditionalFormatting sqref="E645">
    <cfRule type="cellIs" dxfId="89" priority="4" operator="equal">
      <formula>"ORGOGLIO ITALIANO"</formula>
    </cfRule>
  </conditionalFormatting>
  <conditionalFormatting sqref="E649">
    <cfRule type="cellIs" dxfId="88" priority="3" operator="equal">
      <formula>"ORGOGLIO ITALIANO"</formula>
    </cfRule>
  </conditionalFormatting>
  <conditionalFormatting sqref="E1149">
    <cfRule type="cellIs" dxfId="11" priority="8" operator="equal">
      <formula>"SCONTO 15%"</formula>
    </cfRule>
    <cfRule type="containsText" dxfId="10" priority="11" operator="containsText" text="Pasqua">
      <formula>NOT(ISERROR(SEARCH("Pasqua",E1149)))</formula>
    </cfRule>
    <cfRule type="containsText" dxfId="9" priority="12" operator="containsText" text="novità">
      <formula>NOT(ISERROR(SEARCH("novità",E1149)))</formula>
    </cfRule>
  </conditionalFormatting>
  <conditionalFormatting sqref="E1149">
    <cfRule type="cellIs" dxfId="8" priority="10" operator="equal">
      <formula>"SCONTO 20%"</formula>
    </cfRule>
  </conditionalFormatting>
  <conditionalFormatting sqref="E1149">
    <cfRule type="cellIs" dxfId="7" priority="9" operator="equal">
      <formula>"ORGOGLIO ITALIANO"</formula>
    </cfRule>
  </conditionalFormatting>
  <conditionalFormatting sqref="E13:E1149">
    <cfRule type="cellIs" dxfId="6" priority="7" operator="equal">
      <formula>"APERITIVO"</formula>
    </cfRule>
  </conditionalFormatting>
  <conditionalFormatting sqref="E13:E1153">
    <cfRule type="cellIs" dxfId="1" priority="1" operator="equal">
      <formula>"PREZZO SPECIALE"</formula>
    </cfRule>
    <cfRule type="cellIs" dxfId="0" priority="2" operator="equal">
      <formula>"PROMO VINI"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ORDINE </vt:lpstr>
      <vt:lpstr>'MODULO ORDINE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Delivery - Tondini srl</cp:lastModifiedBy>
  <cp:lastPrinted>2020-03-28T17:12:42Z</cp:lastPrinted>
  <dcterms:created xsi:type="dcterms:W3CDTF">2020-03-28T15:11:16Z</dcterms:created>
  <dcterms:modified xsi:type="dcterms:W3CDTF">2020-05-30T15:11:41Z</dcterms:modified>
</cp:coreProperties>
</file>